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.kajiwara\Desktop\2019総務\"/>
    </mc:Choice>
  </mc:AlternateContent>
  <bookViews>
    <workbookView xWindow="0" yWindow="0" windowWidth="20385" windowHeight="8370"/>
  </bookViews>
  <sheets>
    <sheet name="在籍調査フォーマット" sheetId="1" r:id="rId1"/>
    <sheet name="29在籍調査一覧" sheetId="2" r:id="rId2"/>
    <sheet name="30在籍調査一覧" sheetId="3" r:id="rId3"/>
    <sheet name="31在籍調査一覧" sheetId="4" r:id="rId4"/>
  </sheets>
  <calcPr calcId="152511"/>
</workbook>
</file>

<file path=xl/calcChain.xml><?xml version="1.0" encoding="utf-8"?>
<calcChain xmlns="http://schemas.openxmlformats.org/spreadsheetml/2006/main">
  <c r="R40" i="4" l="1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<sst xmlns="http://schemas.openxmlformats.org/spreadsheetml/2006/main" count="1327" uniqueCount="599">
  <si>
    <t>藤蔭高等学校</t>
  </si>
  <si>
    <t>校長　　石井　潔　　宛</t>
  </si>
  <si>
    <t xml:space="preserve">　　　　　　　         </t>
  </si>
  <si>
    <t>中学校　</t>
  </si>
  <si>
    <t>校　長</t>
  </si>
  <si>
    <t>　　　　　　　　　　　　　　</t>
  </si>
  <si>
    <t>教　頭</t>
  </si>
  <si>
    <t>３年部代表</t>
  </si>
  <si>
    <t>進路担当</t>
  </si>
  <si>
    <t>３年生</t>
  </si>
  <si>
    <t>組</t>
  </si>
  <si>
    <t>担任</t>
  </si>
  <si>
    <t>副担任</t>
  </si>
  <si>
    <t>男子生徒数</t>
  </si>
  <si>
    <t>女子生徒数</t>
  </si>
  <si>
    <t>合計</t>
  </si>
  <si>
    <t xml:space="preserve"> </t>
  </si>
  <si>
    <t>学級数</t>
  </si>
  <si>
    <t>　合　計</t>
  </si>
  <si>
    <t>２年生</t>
  </si>
  <si>
    <t>１年生</t>
  </si>
  <si>
    <t>＊ご協力ありがとうございました｡今後ともよろしくお願い致します｡</t>
  </si>
  <si>
    <t>◎ご質問等がございましたらお書き下さい。</t>
  </si>
  <si>
    <t>　　　　</t>
  </si>
  <si>
    <t>■連絡先</t>
  </si>
  <si>
    <t>TEL　0973-24-2737</t>
  </si>
  <si>
    <t>FAX　0973-24-3224</t>
  </si>
  <si>
    <t>平 成 29 年 度 在 籍 調 査 一 覧</t>
  </si>
  <si>
    <t>平成29年5月10日現在</t>
  </si>
  <si>
    <t>NO</t>
  </si>
  <si>
    <t>本校担当</t>
  </si>
  <si>
    <t>中学校</t>
  </si>
  <si>
    <t>校長</t>
  </si>
  <si>
    <t>教頭</t>
  </si>
  <si>
    <t>3年部学年長</t>
  </si>
  <si>
    <t>進路（進学）主任</t>
  </si>
  <si>
    <t>3年担任①</t>
  </si>
  <si>
    <t>3年担任②</t>
  </si>
  <si>
    <t>3年担任③</t>
  </si>
  <si>
    <t>3年担任④</t>
  </si>
  <si>
    <t>3年担任⑤</t>
  </si>
  <si>
    <t>3年担任⑥</t>
  </si>
  <si>
    <t>3年担任⑦</t>
  </si>
  <si>
    <t>3年在籍数（男）</t>
  </si>
  <si>
    <t>3年在籍数（女）</t>
  </si>
  <si>
    <t>備考</t>
  </si>
  <si>
    <t>藤崎（入井）</t>
  </si>
  <si>
    <t>東部</t>
  </si>
  <si>
    <t>小野　博康</t>
  </si>
  <si>
    <t>吉野　祐之</t>
  </si>
  <si>
    <t>横山　隆雪</t>
  </si>
  <si>
    <t>宇野　邦治</t>
  </si>
  <si>
    <t>川村　博隆</t>
  </si>
  <si>
    <t>瀧澤　圭</t>
  </si>
  <si>
    <t>柳井　享仁</t>
  </si>
  <si>
    <t>房前　彩香</t>
  </si>
  <si>
    <t>阿部　純一</t>
  </si>
  <si>
    <t>‐</t>
  </si>
  <si>
    <t>長澤（入井）</t>
  </si>
  <si>
    <t>三隈</t>
  </si>
  <si>
    <t>江嶋　久典</t>
  </si>
  <si>
    <t>中野　照行</t>
  </si>
  <si>
    <t>原　泰治</t>
  </si>
  <si>
    <t>大場　将公</t>
  </si>
  <si>
    <t>平松　早紀</t>
  </si>
  <si>
    <t>甲斐　ゆかり</t>
  </si>
  <si>
    <t>田中　裕也</t>
  </si>
  <si>
    <t>大塚　裕也</t>
  </si>
  <si>
    <t>平原・江田・吉野</t>
  </si>
  <si>
    <t>2年142名・1年170名</t>
  </si>
  <si>
    <t>南部</t>
  </si>
  <si>
    <t>吉田　英喜</t>
  </si>
  <si>
    <t>佐藤　文雄</t>
  </si>
  <si>
    <t>末次　昭人</t>
  </si>
  <si>
    <t>髙波　妙子</t>
  </si>
  <si>
    <t>二宮　真之介</t>
  </si>
  <si>
    <t>寺嶋　陽平</t>
  </si>
  <si>
    <t>2年63名・1年56名</t>
  </si>
  <si>
    <t>北部</t>
  </si>
  <si>
    <t>中島　靖彦</t>
  </si>
  <si>
    <t>梶原　秀幸</t>
  </si>
  <si>
    <t>矢羽田　嘉彦</t>
  </si>
  <si>
    <t>高島　哲史</t>
  </si>
  <si>
    <t>甲斐　一翼</t>
  </si>
  <si>
    <t>日野　佑介</t>
  </si>
  <si>
    <t>秋吉・川述・小野</t>
  </si>
  <si>
    <t>2年94名・1年87名</t>
  </si>
  <si>
    <t>中野</t>
  </si>
  <si>
    <t>戸山</t>
  </si>
  <si>
    <t>石川　哲</t>
  </si>
  <si>
    <t>小石　克彦</t>
  </si>
  <si>
    <t>笹倉　直子</t>
  </si>
  <si>
    <t>櫻井　岳</t>
  </si>
  <si>
    <t>2年22名・1年20名</t>
  </si>
  <si>
    <t>東有田</t>
  </si>
  <si>
    <t>渡邊　徹</t>
  </si>
  <si>
    <t>赤尾　洋一</t>
  </si>
  <si>
    <t>梶原　淳</t>
  </si>
  <si>
    <t>林　健二</t>
  </si>
  <si>
    <t>政丸</t>
  </si>
  <si>
    <t>2年11名・1年14名</t>
  </si>
  <si>
    <t>大明</t>
  </si>
  <si>
    <t>坂本　篤弘</t>
  </si>
  <si>
    <t>齋藤　辰也</t>
  </si>
  <si>
    <t>江田　徳孝</t>
  </si>
  <si>
    <t>合谷　公子</t>
  </si>
  <si>
    <t>満永</t>
  </si>
  <si>
    <t>2年13名・1年18名</t>
  </si>
  <si>
    <t>安達</t>
  </si>
  <si>
    <t>東溪</t>
  </si>
  <si>
    <t>梅田　由紀夫</t>
  </si>
  <si>
    <t>伊藤　和彦</t>
  </si>
  <si>
    <t>手嶋　貴</t>
  </si>
  <si>
    <t>糸永　有沙</t>
  </si>
  <si>
    <t>2年24名・1年10名</t>
  </si>
  <si>
    <t>五馬</t>
  </si>
  <si>
    <t>和田　喜久美</t>
  </si>
  <si>
    <t>三笘　淳一</t>
  </si>
  <si>
    <t>畑　正樹</t>
  </si>
  <si>
    <t>矢野</t>
  </si>
  <si>
    <t>2年15名・1年5名</t>
  </si>
  <si>
    <t>山本</t>
  </si>
  <si>
    <t>大山</t>
  </si>
  <si>
    <t>川野　俊太郎</t>
  </si>
  <si>
    <t>森　清隆</t>
  </si>
  <si>
    <t>髙倉　美佐子</t>
  </si>
  <si>
    <t>横山　純一郎</t>
  </si>
  <si>
    <t>長谷部</t>
  </si>
  <si>
    <t>2年25名・1年20名</t>
  </si>
  <si>
    <t>穴井</t>
  </si>
  <si>
    <t>津江</t>
  </si>
  <si>
    <t>松本　祥一</t>
  </si>
  <si>
    <t>髙田　義友</t>
  </si>
  <si>
    <t>倉嶋　新司</t>
  </si>
  <si>
    <t>岡部　友哉</t>
  </si>
  <si>
    <t>2年9名・1年10名</t>
  </si>
  <si>
    <t>前津江</t>
  </si>
  <si>
    <t>平嶋　聡</t>
  </si>
  <si>
    <t>伊藤　智恵美</t>
  </si>
  <si>
    <t>木下　尚美</t>
  </si>
  <si>
    <t>樋口　正晃</t>
  </si>
  <si>
    <t>後藤</t>
  </si>
  <si>
    <t>2年4名・1年8名</t>
  </si>
  <si>
    <t>小国</t>
  </si>
  <si>
    <t>古庄　昌勝</t>
  </si>
  <si>
    <t>中嶋　隆光</t>
  </si>
  <si>
    <t>岩根　元</t>
  </si>
  <si>
    <t>宮本　敏弘</t>
  </si>
  <si>
    <t>月足　愉子</t>
  </si>
  <si>
    <t>中野　裕大</t>
  </si>
  <si>
    <t>2年52名・1年59名</t>
  </si>
  <si>
    <t>河津</t>
  </si>
  <si>
    <t>緑陽</t>
  </si>
  <si>
    <t>森山　智紀</t>
  </si>
  <si>
    <t>時松　栄子</t>
  </si>
  <si>
    <t>川辺　功</t>
  </si>
  <si>
    <t>日野　唯八</t>
  </si>
  <si>
    <t>岩尾　幸美</t>
  </si>
  <si>
    <t>渡邊・矢田</t>
  </si>
  <si>
    <t>2年66名・1年63名</t>
  </si>
  <si>
    <t>北山田</t>
  </si>
  <si>
    <t>中村　周市</t>
  </si>
  <si>
    <t>笹倉　教弘</t>
  </si>
  <si>
    <t>井上　孝文</t>
  </si>
  <si>
    <t>伊藤　可奈子</t>
  </si>
  <si>
    <t>井上・梅野</t>
  </si>
  <si>
    <t>2年17名・1年18名</t>
  </si>
  <si>
    <t>玖珠</t>
  </si>
  <si>
    <t>熊谷　豊廣</t>
  </si>
  <si>
    <t>若杉　正明</t>
  </si>
  <si>
    <t>穴井　清佳</t>
  </si>
  <si>
    <t>川邉　一美</t>
  </si>
  <si>
    <t>和田　圭一郎</t>
  </si>
  <si>
    <t>吉武・中村</t>
  </si>
  <si>
    <t>2年58名・1年54名</t>
  </si>
  <si>
    <t>森</t>
  </si>
  <si>
    <t>平原　一幸</t>
  </si>
  <si>
    <t>藤永　ひとみ</t>
  </si>
  <si>
    <t>梅木　章宏</t>
  </si>
  <si>
    <t>奥田　健悟</t>
  </si>
  <si>
    <t>牧　一統</t>
  </si>
  <si>
    <t>羽野・金岡</t>
  </si>
  <si>
    <t>2年33名・1年35名</t>
  </si>
  <si>
    <t>吉光</t>
  </si>
  <si>
    <t>八幡</t>
  </si>
  <si>
    <t>上田　俊彦</t>
  </si>
  <si>
    <t>渡邊　寛幸</t>
  </si>
  <si>
    <t>佐藤　強</t>
  </si>
  <si>
    <t>萩原　直子</t>
  </si>
  <si>
    <t>安部</t>
  </si>
  <si>
    <t>2年8名・1年5名</t>
  </si>
  <si>
    <t>古後</t>
  </si>
  <si>
    <t>後藤　久寿</t>
  </si>
  <si>
    <t>浅山　浩美</t>
  </si>
  <si>
    <t>衛藤　豪</t>
  </si>
  <si>
    <t>手嶋　天志</t>
  </si>
  <si>
    <t>衛藤</t>
  </si>
  <si>
    <t>2年3名・1年5名</t>
  </si>
  <si>
    <t>日出生</t>
  </si>
  <si>
    <t>佐藤　明彦</t>
  </si>
  <si>
    <t>藤本　敏雄</t>
  </si>
  <si>
    <t>矢治　夏子</t>
  </si>
  <si>
    <t>日隈</t>
  </si>
  <si>
    <t>2年5名・1年2名</t>
  </si>
  <si>
    <t>広光</t>
  </si>
  <si>
    <t>耶馬溪</t>
  </si>
  <si>
    <t>久恒　和孝</t>
  </si>
  <si>
    <t>廣末　基幸</t>
  </si>
  <si>
    <t>今永　郁</t>
  </si>
  <si>
    <t>笹原　悦子</t>
  </si>
  <si>
    <t>渋谷　潤武</t>
  </si>
  <si>
    <t>笹原</t>
  </si>
  <si>
    <t>2年19名・1年34名</t>
  </si>
  <si>
    <t>本耶馬渓</t>
  </si>
  <si>
    <t>甲斐　洋治</t>
  </si>
  <si>
    <t>諌山　安弘</t>
  </si>
  <si>
    <t>佐藤　久康</t>
  </si>
  <si>
    <t>井上　雅弘</t>
  </si>
  <si>
    <t>田中</t>
  </si>
  <si>
    <t>山国</t>
  </si>
  <si>
    <t>近藤　俊雄</t>
  </si>
  <si>
    <t>若林　美奈子</t>
  </si>
  <si>
    <t>松島　健</t>
  </si>
  <si>
    <t>川端　孝彦</t>
  </si>
  <si>
    <t>2年15名・1年18名</t>
  </si>
  <si>
    <t>梶原</t>
  </si>
  <si>
    <t>東峰</t>
  </si>
  <si>
    <t>東野　正美</t>
  </si>
  <si>
    <t>杉　忠好</t>
  </si>
  <si>
    <t>中嶋　倫子</t>
  </si>
  <si>
    <t>溝上　正次</t>
  </si>
  <si>
    <t>平田</t>
  </si>
  <si>
    <t>2年11名・1年19名</t>
  </si>
  <si>
    <t>杷木</t>
  </si>
  <si>
    <t>白水　克実</t>
  </si>
  <si>
    <t>清水　徹</t>
  </si>
  <si>
    <t>甲斐　慎一郎</t>
  </si>
  <si>
    <t>塚本　優</t>
  </si>
  <si>
    <t>平田　知佐子</t>
  </si>
  <si>
    <t>倉掛・田中・塚本</t>
  </si>
  <si>
    <t>2年54名・1年38名</t>
  </si>
  <si>
    <t>比良松</t>
  </si>
  <si>
    <t>坂井　満</t>
  </si>
  <si>
    <t>浦　竜臣</t>
  </si>
  <si>
    <t>篠田　一彦</t>
  </si>
  <si>
    <t>高野　将吾</t>
  </si>
  <si>
    <t>床嶋　賢一</t>
  </si>
  <si>
    <t>篠田・野田・江田</t>
  </si>
  <si>
    <t>2年57名・1年42名</t>
  </si>
  <si>
    <t>十文字</t>
  </si>
  <si>
    <t>宮原　健</t>
  </si>
  <si>
    <t>井手　眞理</t>
  </si>
  <si>
    <t>城戸　学吏</t>
  </si>
  <si>
    <t>吉田　美枝</t>
  </si>
  <si>
    <t>原田　亜紀子</t>
  </si>
  <si>
    <t>川原　真由美</t>
  </si>
  <si>
    <t>城戸・中尾・大島・吉田</t>
  </si>
  <si>
    <t>2年46名・1年47名</t>
  </si>
  <si>
    <t>溝上</t>
  </si>
  <si>
    <t>甘木</t>
  </si>
  <si>
    <t>佐々木　隆良</t>
  </si>
  <si>
    <t>橋本　知之</t>
  </si>
  <si>
    <t>松尾　利恵</t>
  </si>
  <si>
    <t>淺山　照美</t>
  </si>
  <si>
    <t>諏訪　高親</t>
  </si>
  <si>
    <t>吉田　達也</t>
  </si>
  <si>
    <t>宮原　麻由</t>
  </si>
  <si>
    <t>江藤　恵輔</t>
  </si>
  <si>
    <t>廣川・堀田・谷川・梶村・淺山</t>
  </si>
  <si>
    <t>2年226名・1年169名</t>
  </si>
  <si>
    <t>南陵</t>
  </si>
  <si>
    <t>小島　悦朗</t>
  </si>
  <si>
    <t>釜堀　昌弘</t>
  </si>
  <si>
    <t>深町　勉</t>
  </si>
  <si>
    <t>山崎　三枝</t>
  </si>
  <si>
    <t>林　瑛司</t>
  </si>
  <si>
    <t>辻　悠太郎</t>
  </si>
  <si>
    <t>町瀬・中村・池内</t>
  </si>
  <si>
    <t>2年65名・1年76名</t>
  </si>
  <si>
    <t>秋月</t>
  </si>
  <si>
    <t>堺　和弘</t>
  </si>
  <si>
    <t>朝妻　浩慶</t>
  </si>
  <si>
    <t>村田　政博</t>
  </si>
  <si>
    <t>大島　丈</t>
  </si>
  <si>
    <t>山下・嶋田・大島</t>
  </si>
  <si>
    <t>2年28名・1年15名</t>
  </si>
  <si>
    <t>三輪</t>
  </si>
  <si>
    <t>萩野　幹生</t>
  </si>
  <si>
    <t>木村　文彦</t>
  </si>
  <si>
    <t>小川　由有</t>
  </si>
  <si>
    <t>高藤　広和</t>
  </si>
  <si>
    <t>森岡　耕一</t>
  </si>
  <si>
    <t>須山　寿俊</t>
  </si>
  <si>
    <t>緒方　隆人</t>
  </si>
  <si>
    <t>松元　博幸</t>
  </si>
  <si>
    <t>小川・高藤</t>
  </si>
  <si>
    <t>2年110名・1年106名</t>
  </si>
  <si>
    <t>夜須</t>
  </si>
  <si>
    <t>清武　道夫</t>
  </si>
  <si>
    <t>谷川　修</t>
  </si>
  <si>
    <t>上島　弘子</t>
  </si>
  <si>
    <t>小島　典子</t>
  </si>
  <si>
    <t>石井　恵子</t>
  </si>
  <si>
    <t>太田　千晴</t>
  </si>
  <si>
    <t>井上　穂</t>
  </si>
  <si>
    <t>柳原　裕二</t>
  </si>
  <si>
    <t>高山・古賀・白水・上島・深町</t>
  </si>
  <si>
    <t>2年141名・1年142名</t>
  </si>
  <si>
    <t>馬田</t>
  </si>
  <si>
    <t>浮羽</t>
  </si>
  <si>
    <t>高倉　満</t>
  </si>
  <si>
    <t>手嶋　淳</t>
  </si>
  <si>
    <t>藤田　直子</t>
  </si>
  <si>
    <t>樋口　真二郎</t>
  </si>
  <si>
    <t>長　秀典</t>
  </si>
  <si>
    <t>深山　莉奈</t>
  </si>
  <si>
    <t>吉井</t>
  </si>
  <si>
    <t>奈須　啓二</t>
  </si>
  <si>
    <t>古賀　光成</t>
  </si>
  <si>
    <t>田代　真一</t>
  </si>
  <si>
    <t>佐藤　公子</t>
  </si>
  <si>
    <t>池田　文弘</t>
  </si>
  <si>
    <t>佐藤　祐太</t>
  </si>
  <si>
    <t>堤　典久</t>
  </si>
  <si>
    <t>塚本・平木・石井・佐藤・栗木</t>
  </si>
  <si>
    <t>2年125名・1年147名</t>
  </si>
  <si>
    <t>田主丸</t>
  </si>
  <si>
    <t>小西　晃弘</t>
  </si>
  <si>
    <t>田中　洋一</t>
  </si>
  <si>
    <t>矢野　光宜</t>
  </si>
  <si>
    <t>合屋　幸太郎</t>
  </si>
  <si>
    <t>細谷　雄大</t>
  </si>
  <si>
    <t>馬場　成美</t>
  </si>
  <si>
    <t>野中　友平</t>
  </si>
  <si>
    <t>山下　丹</t>
  </si>
  <si>
    <t>井上　義之</t>
  </si>
  <si>
    <t>矢野・入海・岡田・古賀・保坂・伊藤</t>
  </si>
  <si>
    <t>2年176名・1年161名</t>
  </si>
  <si>
    <t>芦川</t>
  </si>
  <si>
    <t>屏水</t>
  </si>
  <si>
    <t>伊藤　浩規</t>
  </si>
  <si>
    <t>坂井　豊</t>
  </si>
  <si>
    <t>弥永　守孝</t>
  </si>
  <si>
    <t>高田　敏信</t>
  </si>
  <si>
    <t>井上　聖也</t>
  </si>
  <si>
    <t>今村　知広</t>
  </si>
  <si>
    <t>國次　あや</t>
  </si>
  <si>
    <t>弥永・高田・坂本・岸</t>
  </si>
  <si>
    <t>2年128名・1年121名</t>
  </si>
  <si>
    <t>良山</t>
  </si>
  <si>
    <t>田中　稔男</t>
  </si>
  <si>
    <t>津留崎　秀明</t>
  </si>
  <si>
    <t>福島　洋祐</t>
  </si>
  <si>
    <t>木崎　和隆</t>
  </si>
  <si>
    <t>藤原　真生</t>
  </si>
  <si>
    <t>廣瀬　新伍</t>
  </si>
  <si>
    <t>廣戸　竜二</t>
  </si>
  <si>
    <t>田原　直宏</t>
  </si>
  <si>
    <t>中村　光博</t>
  </si>
  <si>
    <t>池永・木崎・上志羽・南里</t>
  </si>
  <si>
    <t>2年189名・1年256名</t>
  </si>
  <si>
    <t>太刀洗</t>
  </si>
  <si>
    <t>坂田　知亮</t>
  </si>
  <si>
    <t>近久　雅男</t>
  </si>
  <si>
    <t>國分　律子</t>
  </si>
  <si>
    <t>原野　昌伸</t>
  </si>
  <si>
    <t>松藤　直樹</t>
  </si>
  <si>
    <t>重松　なつみ</t>
  </si>
  <si>
    <t>月俣　康太朗</t>
  </si>
  <si>
    <t>原野・倉富・葉</t>
  </si>
  <si>
    <t>2年133名・1年143名</t>
  </si>
  <si>
    <t>北野</t>
  </si>
  <si>
    <t>西村　雄大</t>
  </si>
  <si>
    <t>内田　隆次</t>
  </si>
  <si>
    <t>廣田　朱美</t>
  </si>
  <si>
    <t>大隈　葉子</t>
  </si>
  <si>
    <t>坂本　龍一</t>
  </si>
  <si>
    <t>白石　孝治</t>
  </si>
  <si>
    <t>奥村　夏美</t>
  </si>
  <si>
    <t>中村　隆男</t>
  </si>
  <si>
    <t>大隈・北島・尾方・南島</t>
  </si>
  <si>
    <t>2年124名・1年137名</t>
  </si>
  <si>
    <t>城南</t>
  </si>
  <si>
    <t>荒巻　達也</t>
  </si>
  <si>
    <t>荒木　修</t>
  </si>
  <si>
    <t>川原　英雄</t>
  </si>
  <si>
    <t>小森　秀明</t>
  </si>
  <si>
    <t>本司　久恵</t>
  </si>
  <si>
    <t>北原　佑芽華</t>
  </si>
  <si>
    <t>石坂　佑一</t>
  </si>
  <si>
    <t>滝　聖子</t>
  </si>
  <si>
    <t>原　信之</t>
  </si>
  <si>
    <t>和田　千恵子</t>
  </si>
  <si>
    <t>一宮　康敏</t>
  </si>
  <si>
    <t>瀬戸・松本・小森・川原・小長光</t>
  </si>
  <si>
    <t>諏訪</t>
  </si>
  <si>
    <t>西田　正典</t>
  </si>
  <si>
    <t>古賀　英</t>
  </si>
  <si>
    <t>高崎　国浩</t>
  </si>
  <si>
    <t>長嶺　修一</t>
  </si>
  <si>
    <t>田中　久美子</t>
  </si>
  <si>
    <t>芳島　光祐</t>
  </si>
  <si>
    <t>平山　陽輔</t>
  </si>
  <si>
    <t>平井　信弘</t>
  </si>
  <si>
    <t>有川　俊美</t>
  </si>
  <si>
    <t>池田　歩夢</t>
  </si>
  <si>
    <t>西木・大石・原口・長嶺・西木・木下</t>
  </si>
  <si>
    <t>2年223名・1年233名</t>
  </si>
  <si>
    <t>平 成 30 年 度 在 籍 調 査 一 覧</t>
  </si>
  <si>
    <t>平成30年5月16日現在</t>
  </si>
  <si>
    <t>朝野　みどり</t>
  </si>
  <si>
    <t>江藤　寛明</t>
  </si>
  <si>
    <t>厨　美咲希</t>
  </si>
  <si>
    <t>高山　満也</t>
  </si>
  <si>
    <t>田村・佐藤・宇野</t>
  </si>
  <si>
    <t>2年170名・1年181名</t>
  </si>
  <si>
    <t>江藤　孝司</t>
  </si>
  <si>
    <t>森山　弘樹</t>
  </si>
  <si>
    <t>寒田　彩佳</t>
  </si>
  <si>
    <t>秦　幸一朗</t>
  </si>
  <si>
    <t>川村・平原</t>
  </si>
  <si>
    <t>2年169名・1年165名</t>
  </si>
  <si>
    <t>梶原　英幸</t>
  </si>
  <si>
    <t>坂本　淳也</t>
  </si>
  <si>
    <t>長谷川　公樹</t>
  </si>
  <si>
    <t>柳　有紀</t>
  </si>
  <si>
    <t>2年55名・1年55名</t>
  </si>
  <si>
    <t>郡山　治久</t>
  </si>
  <si>
    <t>松村　篤</t>
  </si>
  <si>
    <t>中嶋　浩貴</t>
  </si>
  <si>
    <t>小金丸・渡辺・黒田</t>
  </si>
  <si>
    <t>2年88名・1年102名</t>
  </si>
  <si>
    <t>今井　眞紀子</t>
  </si>
  <si>
    <t>井上　薫</t>
  </si>
  <si>
    <t>2年20名・1年13名</t>
  </si>
  <si>
    <t>梅木　辰夫</t>
  </si>
  <si>
    <t>加藤　哲朗</t>
  </si>
  <si>
    <t>石原</t>
  </si>
  <si>
    <t>2年14名・1年2名</t>
  </si>
  <si>
    <t>吉永　公一郎</t>
  </si>
  <si>
    <t>小野　公一</t>
  </si>
  <si>
    <t>2年18名・1年13名</t>
  </si>
  <si>
    <t>井上　由美</t>
  </si>
  <si>
    <t>清瀧　新太郎</t>
  </si>
  <si>
    <t>松井</t>
  </si>
  <si>
    <t>2年10名・1年7名</t>
  </si>
  <si>
    <t>石井　知由美</t>
  </si>
  <si>
    <t>小野　浩之</t>
  </si>
  <si>
    <t>姫野　融子</t>
  </si>
  <si>
    <t>江田</t>
  </si>
  <si>
    <t>2年5名・1年12名</t>
  </si>
  <si>
    <t>山本　貴久</t>
  </si>
  <si>
    <t>佐藤</t>
  </si>
  <si>
    <t>2年20名・1年20名</t>
  </si>
  <si>
    <t>佐藤　天親</t>
  </si>
  <si>
    <t>2年10名・1年11名</t>
  </si>
  <si>
    <t>長谷部　洋一</t>
  </si>
  <si>
    <t>江藤　由希子</t>
  </si>
  <si>
    <t>河野</t>
  </si>
  <si>
    <t>2年8名・1年2名</t>
  </si>
  <si>
    <t>太田　雅博</t>
  </si>
  <si>
    <t>押川　真代</t>
  </si>
  <si>
    <t>田上　博睦</t>
  </si>
  <si>
    <t>神志那</t>
  </si>
  <si>
    <t>2年59名・1年52名</t>
  </si>
  <si>
    <t>日隈　哲憲</t>
  </si>
  <si>
    <t>湯浅　優</t>
  </si>
  <si>
    <t>横山　恭一</t>
  </si>
  <si>
    <t>長野　有里</t>
  </si>
  <si>
    <t>中島　大介</t>
  </si>
  <si>
    <t>村田</t>
  </si>
  <si>
    <t>2年62名・1年59名</t>
  </si>
  <si>
    <t>迫　圭吾</t>
  </si>
  <si>
    <t>後藤　晴武</t>
  </si>
  <si>
    <t>高野</t>
  </si>
  <si>
    <t>2年18名・1年20名</t>
  </si>
  <si>
    <t>佐藤　真治</t>
  </si>
  <si>
    <t>衛藤　久美</t>
  </si>
  <si>
    <t>用松　孝志</t>
  </si>
  <si>
    <t>高村</t>
  </si>
  <si>
    <t>2年57名・1年45名</t>
  </si>
  <si>
    <t>原　公正</t>
  </si>
  <si>
    <t>平松　秀敏</t>
  </si>
  <si>
    <t>佐藤・羽野</t>
  </si>
  <si>
    <t>2年32名・1年44名</t>
  </si>
  <si>
    <t>吉田　哲彦</t>
  </si>
  <si>
    <t>武石　洋治</t>
  </si>
  <si>
    <t>平松　智美</t>
  </si>
  <si>
    <t>2年5名・1年5名</t>
  </si>
  <si>
    <t>伊藤　由菜</t>
  </si>
  <si>
    <t>野上　万樹子</t>
  </si>
  <si>
    <t>日隈　翼</t>
  </si>
  <si>
    <t>2年2名・1年3名</t>
  </si>
  <si>
    <t>赤野　謙一郎</t>
  </si>
  <si>
    <t>中尾　健</t>
  </si>
  <si>
    <t>甲斐</t>
  </si>
  <si>
    <t>2年34名・1年19名</t>
  </si>
  <si>
    <t>廣岡　太</t>
  </si>
  <si>
    <t>村上　真理子</t>
  </si>
  <si>
    <t>廣岡・河野</t>
  </si>
  <si>
    <t>2年13名・1年16名</t>
  </si>
  <si>
    <t>岸原　宏</t>
  </si>
  <si>
    <t>中村　豪</t>
  </si>
  <si>
    <t>梶原　大輔</t>
  </si>
  <si>
    <t>中村</t>
  </si>
  <si>
    <t>2年17名・1年9名</t>
  </si>
  <si>
    <t>田中　美穂</t>
  </si>
  <si>
    <t>池松　徹</t>
  </si>
  <si>
    <t>本間</t>
  </si>
  <si>
    <t>2年20名・1年18名</t>
  </si>
  <si>
    <t>日野　洋喜</t>
  </si>
  <si>
    <t>土橋　亮太</t>
  </si>
  <si>
    <t>財部・和田</t>
  </si>
  <si>
    <t>2年38名・1年52名</t>
  </si>
  <si>
    <t>諌山　秀樹</t>
  </si>
  <si>
    <t>志摩　幸弥</t>
  </si>
  <si>
    <t>髙畑　優記</t>
  </si>
  <si>
    <t>諌山・篠田・山邊</t>
  </si>
  <si>
    <t>2年41名・1年50名</t>
  </si>
  <si>
    <t>東　正子</t>
  </si>
  <si>
    <t>中尾　純子</t>
  </si>
  <si>
    <t>上島　一将</t>
  </si>
  <si>
    <t>安武　真治</t>
  </si>
  <si>
    <t>東・中尾・三笘・高田</t>
  </si>
  <si>
    <t>2年47名・1年65名</t>
  </si>
  <si>
    <t>早野　展生</t>
  </si>
  <si>
    <t>荒瀬　長</t>
  </si>
  <si>
    <t>柴山　伸一</t>
  </si>
  <si>
    <t>手嶋　国敏</t>
  </si>
  <si>
    <t>田代　恵美</t>
  </si>
  <si>
    <t>矢永　祐樹</t>
  </si>
  <si>
    <t>在津　智弘</t>
  </si>
  <si>
    <t>的場　浩敏</t>
  </si>
  <si>
    <t>宮崎・梶村・大冨・柴山・浦・小林</t>
  </si>
  <si>
    <t>2年168名・1年203名</t>
  </si>
  <si>
    <t>永田　公一郎</t>
  </si>
  <si>
    <t>熊谷　正和</t>
  </si>
  <si>
    <t>秋吉　まりえ</t>
  </si>
  <si>
    <t>高松・寺本・梅崎</t>
  </si>
  <si>
    <t>2年77名・1年65名</t>
  </si>
  <si>
    <t>厚母　啓太</t>
  </si>
  <si>
    <t>大島・木下・瀬尾</t>
  </si>
  <si>
    <t>2年15名・1年19名</t>
  </si>
  <si>
    <t>金子</t>
  </si>
  <si>
    <t>清武　道男</t>
  </si>
  <si>
    <t>秦　功一</t>
  </si>
  <si>
    <t>月足　祐子</t>
  </si>
  <si>
    <t>丸山　節子</t>
  </si>
  <si>
    <t>田中　佑佳</t>
  </si>
  <si>
    <t>月足・秦・坂本・梶村</t>
  </si>
  <si>
    <t>2年110名・1年110名</t>
  </si>
  <si>
    <t>別府　英樹</t>
  </si>
  <si>
    <t>小倉　ちとせ</t>
  </si>
  <si>
    <t>髙山　幹子</t>
  </si>
  <si>
    <t>佐藤　秀和</t>
  </si>
  <si>
    <t>桒野　慎太郎</t>
  </si>
  <si>
    <t>髙山・畑江・深町・徳永・萩野</t>
  </si>
  <si>
    <t>安藤　俊貴</t>
  </si>
  <si>
    <t>山口　文子</t>
  </si>
  <si>
    <t>髙倉　明洋</t>
  </si>
  <si>
    <t>西見　博樹</t>
  </si>
  <si>
    <t>中島　世羅</t>
  </si>
  <si>
    <t>池田・藤田・小石・古賀・八杖</t>
  </si>
  <si>
    <t>2年98名・1年122名</t>
  </si>
  <si>
    <t>坂本　正明</t>
  </si>
  <si>
    <t>江口　有妃</t>
  </si>
  <si>
    <t>永露　剛士</t>
  </si>
  <si>
    <t>中西　恵</t>
  </si>
  <si>
    <t>堀田　卓志</t>
  </si>
  <si>
    <t>原野・江口・平木・栗木・樋口</t>
  </si>
  <si>
    <t>2年122名・1年136名</t>
  </si>
  <si>
    <t>馬場園　俊之</t>
  </si>
  <si>
    <t>鶴　弘幸</t>
  </si>
  <si>
    <t>佐藤　剛司</t>
  </si>
  <si>
    <t>田中　麻冊</t>
  </si>
  <si>
    <t>佐藤　元紀</t>
  </si>
  <si>
    <t>内藤　三和子</t>
  </si>
  <si>
    <t>佐藤・伊藤・東・野中</t>
  </si>
  <si>
    <t>2年164名・1年141名</t>
  </si>
  <si>
    <t>松本</t>
  </si>
  <si>
    <t>木本　晴朗</t>
  </si>
  <si>
    <t>四ケ所　博文</t>
  </si>
  <si>
    <t>徳田　睦美</t>
  </si>
  <si>
    <t>松山　ひとみ</t>
  </si>
  <si>
    <t>今村・中山・秋山・田中・岸</t>
  </si>
  <si>
    <t>2年120名・1年106名</t>
  </si>
  <si>
    <t>川浪　由臣</t>
  </si>
  <si>
    <t>宮崎　英樹</t>
  </si>
  <si>
    <t>毎熊　将輝</t>
  </si>
  <si>
    <t>益永　裕子</t>
  </si>
  <si>
    <t>崎野　圭佑</t>
  </si>
  <si>
    <t>高瀬　純也</t>
  </si>
  <si>
    <t>上志羽・宮崎・今泉・田中</t>
  </si>
  <si>
    <t>2年259名・1年246名</t>
  </si>
  <si>
    <t>令 和 元 年 度 在 籍 調 査 一 覧</t>
    <rPh sb="0" eb="1">
      <t>レイ</t>
    </rPh>
    <rPh sb="2" eb="3">
      <t>ワ</t>
    </rPh>
    <rPh sb="4" eb="5">
      <t>ガン</t>
    </rPh>
    <phoneticPr fontId="25"/>
  </si>
  <si>
    <t>総務部　　梶原　一成</t>
    <rPh sb="5" eb="7">
      <t>カジワラ</t>
    </rPh>
    <rPh sb="8" eb="10">
      <t>カズナリ</t>
    </rPh>
    <phoneticPr fontId="25"/>
  </si>
  <si>
    <t>平成31年・令和元年度中学校在籍調査</t>
    <rPh sb="0" eb="2">
      <t>ヘイセイ</t>
    </rPh>
    <rPh sb="4" eb="5">
      <t>ネン</t>
    </rPh>
    <rPh sb="6" eb="8">
      <t>レイワ</t>
    </rPh>
    <rPh sb="8" eb="9">
      <t>ガン</t>
    </rPh>
    <phoneticPr fontId="25"/>
  </si>
  <si>
    <r>
      <t>　　恐れ入りますが、</t>
    </r>
    <r>
      <rPr>
        <b/>
        <sz val="12"/>
        <rFont val="ＭＳ Ｐ明朝"/>
        <family val="1"/>
        <charset val="128"/>
      </rPr>
      <t>４月２６日（金）</t>
    </r>
    <r>
      <rPr>
        <b/>
        <sz val="12"/>
        <rFont val="ＭＳ Ｐ明朝"/>
        <charset val="128"/>
      </rPr>
      <t>までFAXまたはメールにて</t>
    </r>
    <r>
      <rPr>
        <sz val="12"/>
        <rFont val="ＭＳ Ｐ明朝"/>
        <charset val="128"/>
      </rPr>
      <t>お送り下さい。</t>
    </r>
    <phoneticPr fontId="25"/>
  </si>
  <si>
    <t>e-mail　 home@tohin.ac.jp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</si>
</sst>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u/>
      <sz val="20"/>
      <name val="ＭＳ Ｐゴシック"/>
      <charset val="128"/>
    </font>
    <font>
      <sz val="20"/>
      <name val="ＭＳ Ｐゴシック"/>
      <charset val="128"/>
    </font>
    <font>
      <sz val="10"/>
      <color theme="1"/>
      <name val="ＭＳ Ｐゴシック"/>
      <charset val="128"/>
      <scheme val="minor"/>
    </font>
    <font>
      <sz val="8"/>
      <name val="ＭＳ Ｐゴシック"/>
      <charset val="128"/>
    </font>
    <font>
      <sz val="9"/>
      <name val="ＭＳ Ｐゴシック"/>
      <charset val="128"/>
    </font>
    <font>
      <sz val="6"/>
      <color theme="1"/>
      <name val="ＭＳ Ｐゴシック"/>
      <charset val="128"/>
      <scheme val="minor"/>
    </font>
    <font>
      <sz val="10"/>
      <name val="ＭＳ Ｐゴシック"/>
      <charset val="128"/>
    </font>
    <font>
      <sz val="7"/>
      <name val="ＭＳ Ｐゴシック"/>
      <charset val="128"/>
    </font>
    <font>
      <sz val="9"/>
      <color theme="1"/>
      <name val="ＭＳ Ｐゴシック"/>
      <charset val="128"/>
      <scheme val="minor"/>
    </font>
    <font>
      <sz val="6"/>
      <name val="ＭＳ Ｐゴシック"/>
      <charset val="128"/>
    </font>
    <font>
      <sz val="8"/>
      <color theme="1"/>
      <name val="ＭＳ Ｐゴシック"/>
      <charset val="128"/>
      <scheme val="minor"/>
    </font>
    <font>
      <sz val="7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u/>
      <sz val="22"/>
      <name val="ＭＳ Ｐ明朝"/>
      <charset val="128"/>
    </font>
    <font>
      <b/>
      <u/>
      <sz val="18"/>
      <name val="ＭＳ Ｐ明朝"/>
      <charset val="128"/>
    </font>
    <font>
      <sz val="11"/>
      <name val="ＭＳ Ｐ明朝"/>
      <charset val="128"/>
    </font>
    <font>
      <b/>
      <sz val="11"/>
      <name val="ＭＳ Ｐ明朝"/>
      <charset val="128"/>
    </font>
    <font>
      <sz val="12"/>
      <name val="ＭＳ Ｐ明朝"/>
      <charset val="128"/>
    </font>
    <font>
      <sz val="12"/>
      <name val="ＭＳ Ｐゴシック"/>
      <charset val="128"/>
    </font>
    <font>
      <sz val="14"/>
      <name val="ＭＳ ゴシック"/>
      <charset val="128"/>
    </font>
    <font>
      <b/>
      <sz val="14"/>
      <name val="ＭＳ ゴシック"/>
      <charset val="128"/>
    </font>
    <font>
      <sz val="12"/>
      <name val="HGｺﾞｼｯｸE"/>
      <charset val="128"/>
    </font>
    <font>
      <b/>
      <sz val="12"/>
      <name val="ＭＳ Ｐ明朝"/>
      <charset val="128"/>
    </font>
    <font>
      <sz val="6"/>
      <name val="ＭＳ Ｐゴシック"/>
      <family val="3"/>
      <charset val="128"/>
      <scheme val="minor"/>
    </font>
    <font>
      <u/>
      <sz val="20"/>
      <name val="ＭＳ Ｐゴシック"/>
      <family val="3"/>
      <charset val="128"/>
    </font>
    <font>
      <b/>
      <u/>
      <sz val="2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4" fillId="0" borderId="0" xfId="0" applyFont="1" applyFill="1" applyAlignment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/>
    <xf numFmtId="0" fontId="17" fillId="0" borderId="21" xfId="0" applyFont="1" applyFill="1" applyBorder="1" applyAlignment="1"/>
    <xf numFmtId="0" fontId="14" fillId="0" borderId="21" xfId="0" applyFont="1" applyFill="1" applyBorder="1" applyAlignment="1"/>
    <xf numFmtId="0" fontId="18" fillId="0" borderId="2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/>
    <xf numFmtId="0" fontId="14" fillId="0" borderId="22" xfId="0" applyFont="1" applyFill="1" applyBorder="1" applyAlignment="1"/>
    <xf numFmtId="0" fontId="14" fillId="0" borderId="28" xfId="0" applyFont="1" applyFill="1" applyBorder="1" applyAlignment="1"/>
    <xf numFmtId="0" fontId="18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29" xfId="0" applyFont="1" applyFill="1" applyBorder="1" applyAlignment="1"/>
    <xf numFmtId="0" fontId="19" fillId="0" borderId="30" xfId="0" applyFont="1" applyFill="1" applyBorder="1" applyAlignment="1"/>
    <xf numFmtId="0" fontId="19" fillId="0" borderId="31" xfId="0" applyFont="1" applyFill="1" applyBorder="1" applyAlignment="1"/>
    <xf numFmtId="0" fontId="19" fillId="0" borderId="32" xfId="0" applyFont="1" applyFill="1" applyBorder="1" applyAlignment="1"/>
    <xf numFmtId="0" fontId="19" fillId="0" borderId="33" xfId="0" applyFont="1" applyFill="1" applyBorder="1" applyAlignment="1"/>
    <xf numFmtId="0" fontId="14" fillId="0" borderId="32" xfId="0" applyFont="1" applyFill="1" applyBorder="1" applyAlignment="1"/>
    <xf numFmtId="0" fontId="14" fillId="0" borderId="33" xfId="0" applyFont="1" applyFill="1" applyBorder="1" applyAlignment="1"/>
    <xf numFmtId="0" fontId="21" fillId="0" borderId="0" xfId="0" applyFont="1" applyFill="1" applyAlignment="1"/>
    <xf numFmtId="0" fontId="14" fillId="0" borderId="26" xfId="0" applyFont="1" applyFill="1" applyBorder="1" applyAlignment="1"/>
    <xf numFmtId="0" fontId="14" fillId="0" borderId="27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/>
    <xf numFmtId="0" fontId="28" fillId="0" borderId="0" xfId="0" applyFont="1" applyFill="1" applyAlignment="1"/>
    <xf numFmtId="0" fontId="2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0" fillId="0" borderId="0" xfId="0" applyFont="1" applyFill="1" applyAlignment="1"/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6" workbookViewId="0">
      <selection activeCell="J39" sqref="J39"/>
    </sheetView>
  </sheetViews>
  <sheetFormatPr defaultColWidth="9" defaultRowHeight="13.5"/>
  <cols>
    <col min="1" max="1" width="8" style="45" customWidth="1"/>
    <col min="2" max="2" width="7.25" style="45" customWidth="1"/>
    <col min="3" max="3" width="5.625" style="45" customWidth="1"/>
    <col min="4" max="4" width="7.75" style="45" customWidth="1"/>
    <col min="5" max="5" width="13" style="45" customWidth="1"/>
    <col min="6" max="6" width="6.5" style="45" customWidth="1"/>
    <col min="7" max="8" width="11.125" style="45" customWidth="1"/>
    <col min="9" max="9" width="12.75" style="45" customWidth="1"/>
    <col min="10" max="16384" width="9" style="45"/>
  </cols>
  <sheetData>
    <row r="1" spans="1:9" ht="27.75" customHeight="1">
      <c r="A1" s="81" t="s">
        <v>596</v>
      </c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17.25" customHeight="1">
      <c r="A3" s="47" t="s">
        <v>0</v>
      </c>
      <c r="B3" s="47"/>
      <c r="C3" s="47"/>
      <c r="E3" s="47"/>
      <c r="F3" s="47"/>
      <c r="G3" s="47"/>
      <c r="I3" s="78"/>
    </row>
    <row r="4" spans="1:9" ht="21" customHeight="1">
      <c r="A4" s="48" t="s">
        <v>1</v>
      </c>
      <c r="B4" s="49"/>
      <c r="C4" s="49"/>
      <c r="D4" s="50"/>
      <c r="E4" s="51"/>
      <c r="F4" s="52" t="s">
        <v>2</v>
      </c>
      <c r="G4" s="53"/>
      <c r="H4" s="54"/>
      <c r="I4" s="50" t="s">
        <v>3</v>
      </c>
    </row>
    <row r="5" spans="1:9" ht="21" customHeight="1">
      <c r="A5" s="48"/>
      <c r="B5" s="49"/>
      <c r="C5" s="49"/>
      <c r="D5" s="50"/>
      <c r="E5" s="51"/>
      <c r="F5" s="48"/>
      <c r="G5" s="49"/>
      <c r="H5" s="50"/>
      <c r="I5" s="50"/>
    </row>
    <row r="6" spans="1:9">
      <c r="A6" s="47"/>
      <c r="B6" s="47"/>
      <c r="C6" s="47"/>
      <c r="E6" s="47"/>
      <c r="F6" s="47"/>
      <c r="G6" s="47"/>
    </row>
    <row r="7" spans="1:9" ht="24" customHeight="1">
      <c r="A7" s="47"/>
      <c r="B7" s="47"/>
      <c r="C7" s="47"/>
      <c r="E7" s="47"/>
      <c r="F7" s="54" t="s">
        <v>4</v>
      </c>
      <c r="G7" s="52" t="s">
        <v>5</v>
      </c>
      <c r="H7" s="53"/>
    </row>
    <row r="8" spans="1:9">
      <c r="A8" s="47"/>
      <c r="B8" s="47"/>
      <c r="C8" s="47"/>
      <c r="E8" s="47"/>
      <c r="F8" s="55"/>
      <c r="G8" s="47"/>
    </row>
    <row r="9" spans="1:9" ht="24" customHeight="1">
      <c r="A9" s="47"/>
      <c r="B9" s="47"/>
      <c r="C9" s="47"/>
      <c r="E9" s="47"/>
      <c r="F9" s="54" t="s">
        <v>6</v>
      </c>
      <c r="G9" s="52"/>
      <c r="H9" s="53"/>
    </row>
    <row r="10" spans="1:9">
      <c r="A10" s="47"/>
      <c r="B10" s="47"/>
      <c r="C10" s="47"/>
      <c r="E10" s="47"/>
      <c r="F10" s="55"/>
      <c r="G10" s="47"/>
    </row>
    <row r="11" spans="1:9" ht="24" customHeight="1">
      <c r="A11" s="47"/>
      <c r="B11" s="47"/>
      <c r="C11" s="47"/>
      <c r="E11" s="47"/>
      <c r="F11" s="54" t="s">
        <v>7</v>
      </c>
      <c r="G11" s="52"/>
      <c r="H11" s="53"/>
    </row>
    <row r="12" spans="1:9">
      <c r="F12" s="55"/>
    </row>
    <row r="13" spans="1:9" ht="24" customHeight="1">
      <c r="F13" s="54" t="s">
        <v>8</v>
      </c>
      <c r="G13" s="53"/>
      <c r="H13" s="53"/>
    </row>
    <row r="15" spans="1:9" ht="20.100000000000001" customHeight="1">
      <c r="A15" s="56" t="s">
        <v>9</v>
      </c>
      <c r="B15" s="51"/>
      <c r="C15" s="51"/>
    </row>
    <row r="16" spans="1:9" ht="20.100000000000001" customHeight="1">
      <c r="A16" s="57" t="s">
        <v>10</v>
      </c>
      <c r="B16" s="83" t="s">
        <v>11</v>
      </c>
      <c r="C16" s="84"/>
      <c r="D16" s="85"/>
      <c r="E16" s="83" t="s">
        <v>12</v>
      </c>
      <c r="F16" s="85"/>
      <c r="G16" s="57" t="s">
        <v>13</v>
      </c>
      <c r="H16" s="57" t="s">
        <v>14</v>
      </c>
      <c r="I16" s="57" t="s">
        <v>15</v>
      </c>
    </row>
    <row r="17" spans="1:9" ht="24.95" customHeight="1">
      <c r="A17" s="57">
        <v>1</v>
      </c>
      <c r="B17" s="86" t="s">
        <v>16</v>
      </c>
      <c r="C17" s="87"/>
      <c r="D17" s="88"/>
      <c r="E17" s="89"/>
      <c r="F17" s="90"/>
      <c r="G17" s="58"/>
      <c r="H17" s="59"/>
      <c r="I17" s="59"/>
    </row>
    <row r="18" spans="1:9" ht="24.95" customHeight="1">
      <c r="A18" s="57">
        <v>2</v>
      </c>
      <c r="B18" s="86"/>
      <c r="C18" s="87"/>
      <c r="D18" s="88"/>
      <c r="E18" s="89"/>
      <c r="F18" s="90"/>
      <c r="G18" s="58"/>
      <c r="H18" s="59"/>
      <c r="I18" s="59"/>
    </row>
    <row r="19" spans="1:9" ht="24.95" customHeight="1">
      <c r="A19" s="57">
        <v>3</v>
      </c>
      <c r="B19" s="86"/>
      <c r="C19" s="87"/>
      <c r="D19" s="88"/>
      <c r="E19" s="89"/>
      <c r="F19" s="90"/>
      <c r="G19" s="58"/>
      <c r="H19" s="59"/>
      <c r="I19" s="59"/>
    </row>
    <row r="20" spans="1:9" ht="24.95" customHeight="1">
      <c r="A20" s="57">
        <v>4</v>
      </c>
      <c r="B20" s="86"/>
      <c r="C20" s="87"/>
      <c r="D20" s="88"/>
      <c r="E20" s="89"/>
      <c r="F20" s="90"/>
      <c r="G20" s="58"/>
      <c r="H20" s="59"/>
      <c r="I20" s="59"/>
    </row>
    <row r="21" spans="1:9" ht="24.95" customHeight="1">
      <c r="A21" s="57">
        <v>5</v>
      </c>
      <c r="B21" s="86"/>
      <c r="C21" s="87"/>
      <c r="D21" s="88"/>
      <c r="E21" s="89"/>
      <c r="F21" s="90"/>
      <c r="G21" s="58"/>
      <c r="H21" s="59"/>
      <c r="I21" s="59"/>
    </row>
    <row r="22" spans="1:9" ht="24.95" customHeight="1">
      <c r="A22" s="57">
        <v>6</v>
      </c>
      <c r="B22" s="86"/>
      <c r="C22" s="87"/>
      <c r="D22" s="88"/>
      <c r="E22" s="89"/>
      <c r="F22" s="90"/>
      <c r="G22" s="59"/>
      <c r="H22" s="59"/>
      <c r="I22" s="59"/>
    </row>
    <row r="23" spans="1:9" ht="24.95" customHeight="1">
      <c r="A23" s="57">
        <v>7</v>
      </c>
      <c r="B23" s="86"/>
      <c r="C23" s="87"/>
      <c r="D23" s="88"/>
      <c r="E23" s="89"/>
      <c r="F23" s="90"/>
      <c r="G23" s="59"/>
      <c r="H23" s="59"/>
      <c r="I23" s="59"/>
    </row>
    <row r="24" spans="1:9" ht="24.95" customHeight="1">
      <c r="A24" s="57">
        <v>8</v>
      </c>
      <c r="B24" s="86"/>
      <c r="C24" s="87"/>
      <c r="D24" s="88"/>
      <c r="E24" s="89"/>
      <c r="F24" s="90"/>
      <c r="G24" s="59"/>
      <c r="H24" s="59"/>
      <c r="I24" s="59"/>
    </row>
    <row r="25" spans="1:9" ht="24.95" customHeight="1">
      <c r="A25" s="57" t="s">
        <v>15</v>
      </c>
      <c r="B25" s="86"/>
      <c r="C25" s="87"/>
      <c r="D25" s="88"/>
      <c r="E25" s="89"/>
      <c r="F25" s="90"/>
      <c r="G25" s="59"/>
      <c r="H25" s="59"/>
      <c r="I25" s="59"/>
    </row>
    <row r="28" spans="1:9" ht="20.100000000000001" customHeight="1">
      <c r="A28" s="60"/>
      <c r="B28" s="57" t="s">
        <v>17</v>
      </c>
      <c r="C28" s="91" t="s">
        <v>13</v>
      </c>
      <c r="D28" s="91"/>
      <c r="E28" s="57" t="s">
        <v>14</v>
      </c>
      <c r="F28" s="91" t="s">
        <v>18</v>
      </c>
      <c r="G28" s="91"/>
    </row>
    <row r="29" spans="1:9" ht="21" customHeight="1">
      <c r="A29" s="61" t="s">
        <v>19</v>
      </c>
      <c r="B29" s="62"/>
      <c r="C29" s="92"/>
      <c r="D29" s="92"/>
      <c r="E29" s="59"/>
      <c r="F29" s="92"/>
      <c r="G29" s="92"/>
    </row>
    <row r="30" spans="1:9" ht="21" customHeight="1">
      <c r="A30" s="61" t="s">
        <v>20</v>
      </c>
      <c r="B30" s="62"/>
      <c r="C30" s="92"/>
      <c r="D30" s="92"/>
      <c r="E30" s="59"/>
      <c r="F30" s="92"/>
      <c r="G30" s="92"/>
    </row>
    <row r="31" spans="1:9" ht="20.100000000000001" customHeight="1">
      <c r="A31" s="63"/>
      <c r="B31" s="64"/>
      <c r="C31" s="65"/>
      <c r="D31" s="65"/>
      <c r="E31" s="49"/>
      <c r="F31" s="65"/>
      <c r="G31" s="65"/>
    </row>
    <row r="33" spans="1:8" ht="14.25">
      <c r="A33" s="51" t="s">
        <v>21</v>
      </c>
      <c r="B33" s="66"/>
      <c r="C33" s="51"/>
      <c r="D33" s="51"/>
      <c r="E33" s="51"/>
      <c r="F33" s="51"/>
      <c r="G33" s="51"/>
    </row>
    <row r="34" spans="1:8" ht="14.25">
      <c r="A34" s="80" t="s">
        <v>597</v>
      </c>
      <c r="B34" s="51"/>
      <c r="C34" s="51"/>
      <c r="D34" s="51"/>
      <c r="E34" s="51"/>
      <c r="F34" s="51"/>
      <c r="G34" s="51"/>
    </row>
    <row r="35" spans="1:8" ht="14.25">
      <c r="H35" s="51"/>
    </row>
    <row r="36" spans="1:8" ht="14.25">
      <c r="H36" s="51"/>
    </row>
    <row r="37" spans="1:8" ht="14.25">
      <c r="A37" s="47" t="s">
        <v>22</v>
      </c>
      <c r="B37" s="51"/>
      <c r="C37" s="51"/>
      <c r="D37" s="51"/>
      <c r="E37" s="51"/>
      <c r="F37" s="51"/>
      <c r="G37" s="51"/>
      <c r="H37" s="51"/>
    </row>
    <row r="38" spans="1:8" ht="14.25">
      <c r="A38" s="67"/>
      <c r="B38" s="68"/>
      <c r="C38" s="68"/>
      <c r="D38" s="68"/>
      <c r="E38" s="69"/>
      <c r="F38" s="51" t="s">
        <v>23</v>
      </c>
      <c r="G38" s="45" t="s">
        <v>24</v>
      </c>
    </row>
    <row r="39" spans="1:8" ht="14.25">
      <c r="A39" s="70"/>
      <c r="B39" s="64"/>
      <c r="C39" s="64"/>
      <c r="D39" s="64"/>
      <c r="E39" s="71"/>
      <c r="F39" s="51"/>
      <c r="G39" s="93" t="s">
        <v>0</v>
      </c>
      <c r="H39" s="93"/>
    </row>
    <row r="40" spans="1:8" ht="14.25">
      <c r="A40" s="70"/>
      <c r="B40" s="64"/>
      <c r="C40" s="64"/>
      <c r="D40" s="64"/>
      <c r="E40" s="71"/>
      <c r="F40" s="51"/>
      <c r="G40" s="80" t="s">
        <v>595</v>
      </c>
      <c r="H40" s="51"/>
    </row>
    <row r="41" spans="1:8" ht="14.25">
      <c r="A41" s="72"/>
      <c r="B41" s="49"/>
      <c r="C41" s="49"/>
      <c r="D41" s="49"/>
      <c r="E41" s="73"/>
      <c r="G41" s="51"/>
      <c r="H41" s="51"/>
    </row>
    <row r="42" spans="1:8" ht="17.25">
      <c r="A42" s="72"/>
      <c r="B42" s="49"/>
      <c r="C42" s="49"/>
      <c r="D42" s="49"/>
      <c r="E42" s="73"/>
      <c r="G42" s="74" t="s">
        <v>25</v>
      </c>
    </row>
    <row r="43" spans="1:8" ht="17.25">
      <c r="A43" s="75"/>
      <c r="B43" s="53"/>
      <c r="C43" s="53"/>
      <c r="D43" s="53"/>
      <c r="E43" s="76"/>
      <c r="G43" s="77" t="s">
        <v>26</v>
      </c>
    </row>
    <row r="44" spans="1:8" ht="17.25">
      <c r="G44" s="95" t="s">
        <v>598</v>
      </c>
    </row>
  </sheetData>
  <mergeCells count="28">
    <mergeCell ref="C29:D29"/>
    <mergeCell ref="F29:G29"/>
    <mergeCell ref="C30:D30"/>
    <mergeCell ref="F30:G30"/>
    <mergeCell ref="G39:H39"/>
    <mergeCell ref="B24:D24"/>
    <mergeCell ref="E24:F24"/>
    <mergeCell ref="B25:D25"/>
    <mergeCell ref="E25:F25"/>
    <mergeCell ref="C28:D28"/>
    <mergeCell ref="F28:G28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A1:I1"/>
    <mergeCell ref="B16:D16"/>
    <mergeCell ref="E16:F16"/>
    <mergeCell ref="B17:D17"/>
    <mergeCell ref="E17:F17"/>
  </mergeCells>
  <phoneticPr fontId="25"/>
  <printOptions horizontalCentered="1"/>
  <pageMargins left="0.70069444444444495" right="0.70069444444444495" top="0.75138888888888899" bottom="0.33" header="0.297916666666667" footer="0.29791666666666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1"/>
  <sheetViews>
    <sheetView workbookViewId="0">
      <selection activeCell="E4" sqref="E4"/>
    </sheetView>
  </sheetViews>
  <sheetFormatPr defaultColWidth="9" defaultRowHeight="13.5"/>
  <cols>
    <col min="1" max="1" width="3.5" style="1" customWidth="1"/>
    <col min="2" max="2" width="6.875" style="1" customWidth="1"/>
    <col min="3" max="3" width="7.875" style="1" customWidth="1"/>
    <col min="4" max="14" width="11.625" style="1" customWidth="1"/>
    <col min="15" max="15" width="16.625" style="1" customWidth="1"/>
    <col min="16" max="17" width="8.625" style="1" customWidth="1"/>
    <col min="18" max="18" width="5.875" style="1" customWidth="1"/>
    <col min="19" max="19" width="16.375" style="1" customWidth="1"/>
    <col min="20" max="16384" width="9" style="1"/>
  </cols>
  <sheetData>
    <row r="1" spans="1:16384" ht="28.5" customHeight="1">
      <c r="A1" s="4" t="s">
        <v>27</v>
      </c>
      <c r="B1" s="5"/>
      <c r="R1" s="94" t="s">
        <v>28</v>
      </c>
      <c r="S1" s="94"/>
    </row>
    <row r="2" spans="1:16384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3" customFormat="1" ht="18.75" customHeight="1">
      <c r="A3" s="6" t="s">
        <v>29</v>
      </c>
      <c r="B3" s="7" t="s">
        <v>30</v>
      </c>
      <c r="C3" s="8" t="s">
        <v>31</v>
      </c>
      <c r="D3" s="9" t="s">
        <v>32</v>
      </c>
      <c r="E3" s="9" t="s">
        <v>33</v>
      </c>
      <c r="F3" s="8" t="s">
        <v>34</v>
      </c>
      <c r="G3" s="10" t="s">
        <v>35</v>
      </c>
      <c r="H3" s="8" t="s">
        <v>36</v>
      </c>
      <c r="I3" s="8" t="s">
        <v>37</v>
      </c>
      <c r="J3" s="8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12</v>
      </c>
      <c r="P3" s="23" t="s">
        <v>43</v>
      </c>
      <c r="Q3" s="23" t="s">
        <v>44</v>
      </c>
      <c r="R3" s="35" t="s">
        <v>15</v>
      </c>
      <c r="S3" s="36" t="s">
        <v>45</v>
      </c>
    </row>
    <row r="4" spans="1:16384" s="3" customFormat="1" ht="18.75" customHeight="1">
      <c r="A4" s="42">
        <v>1</v>
      </c>
      <c r="B4" s="12" t="s">
        <v>46</v>
      </c>
      <c r="C4" s="13" t="s">
        <v>47</v>
      </c>
      <c r="D4" s="13" t="s">
        <v>48</v>
      </c>
      <c r="E4" s="13" t="s">
        <v>49</v>
      </c>
      <c r="F4" s="13" t="s">
        <v>50</v>
      </c>
      <c r="G4" s="13" t="s">
        <v>51</v>
      </c>
      <c r="H4" s="13" t="s">
        <v>52</v>
      </c>
      <c r="I4" s="13" t="s">
        <v>53</v>
      </c>
      <c r="J4" s="13" t="s">
        <v>54</v>
      </c>
      <c r="K4" s="13" t="s">
        <v>55</v>
      </c>
      <c r="L4" s="13" t="s">
        <v>56</v>
      </c>
      <c r="M4" s="16" t="s">
        <v>57</v>
      </c>
      <c r="N4" s="24" t="s">
        <v>57</v>
      </c>
      <c r="O4" s="25"/>
      <c r="P4" s="13">
        <v>90</v>
      </c>
      <c r="Q4" s="13">
        <v>99</v>
      </c>
      <c r="R4" s="37">
        <f t="shared" ref="R4:R44" si="0">SUM(P4:Q4)</f>
        <v>189</v>
      </c>
      <c r="S4" s="38"/>
    </row>
    <row r="5" spans="1:16384" s="3" customFormat="1" ht="18.75" customHeight="1">
      <c r="A5" s="19">
        <v>2</v>
      </c>
      <c r="B5" s="15" t="s">
        <v>58</v>
      </c>
      <c r="C5" s="16" t="s">
        <v>59</v>
      </c>
      <c r="D5" s="16" t="s">
        <v>60</v>
      </c>
      <c r="E5" s="16" t="s">
        <v>61</v>
      </c>
      <c r="F5" s="16" t="s">
        <v>62</v>
      </c>
      <c r="G5" s="16" t="s">
        <v>62</v>
      </c>
      <c r="H5" s="16" t="s">
        <v>63</v>
      </c>
      <c r="I5" s="16" t="s">
        <v>64</v>
      </c>
      <c r="J5" s="16" t="s">
        <v>65</v>
      </c>
      <c r="K5" s="16" t="s">
        <v>66</v>
      </c>
      <c r="L5" s="16" t="s">
        <v>67</v>
      </c>
      <c r="M5" s="16" t="s">
        <v>57</v>
      </c>
      <c r="N5" s="16" t="s">
        <v>57</v>
      </c>
      <c r="O5" s="16" t="s">
        <v>68</v>
      </c>
      <c r="P5" s="16">
        <v>85</v>
      </c>
      <c r="Q5" s="16">
        <v>97</v>
      </c>
      <c r="R5" s="39">
        <f t="shared" si="0"/>
        <v>182</v>
      </c>
      <c r="S5" s="38" t="s">
        <v>69</v>
      </c>
    </row>
    <row r="6" spans="1:16384" s="3" customFormat="1" ht="18.75" customHeight="1">
      <c r="A6" s="19">
        <v>3</v>
      </c>
      <c r="B6" s="15" t="s">
        <v>58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6" t="s">
        <v>75</v>
      </c>
      <c r="I6" s="16" t="s">
        <v>76</v>
      </c>
      <c r="J6" s="16" t="s">
        <v>57</v>
      </c>
      <c r="K6" s="16" t="s">
        <v>57</v>
      </c>
      <c r="L6" s="16" t="s">
        <v>57</v>
      </c>
      <c r="M6" s="16" t="s">
        <v>57</v>
      </c>
      <c r="N6" s="16" t="s">
        <v>57</v>
      </c>
      <c r="O6" s="26"/>
      <c r="P6" s="16">
        <v>32</v>
      </c>
      <c r="Q6" s="16">
        <v>25</v>
      </c>
      <c r="R6" s="39">
        <f t="shared" si="0"/>
        <v>57</v>
      </c>
      <c r="S6" s="38" t="s">
        <v>77</v>
      </c>
    </row>
    <row r="7" spans="1:16384" s="3" customFormat="1" ht="18.75" customHeight="1">
      <c r="A7" s="19">
        <v>4</v>
      </c>
      <c r="B7" s="15" t="s">
        <v>46</v>
      </c>
      <c r="C7" s="16" t="s">
        <v>78</v>
      </c>
      <c r="D7" s="16" t="s">
        <v>79</v>
      </c>
      <c r="E7" s="16" t="s">
        <v>80</v>
      </c>
      <c r="F7" s="16" t="s">
        <v>81</v>
      </c>
      <c r="G7" s="16" t="s">
        <v>81</v>
      </c>
      <c r="H7" s="16" t="s">
        <v>82</v>
      </c>
      <c r="I7" s="16" t="s">
        <v>83</v>
      </c>
      <c r="J7" s="16" t="s">
        <v>84</v>
      </c>
      <c r="K7" s="16" t="s">
        <v>57</v>
      </c>
      <c r="L7" s="16" t="s">
        <v>57</v>
      </c>
      <c r="M7" s="16" t="s">
        <v>57</v>
      </c>
      <c r="N7" s="16" t="s">
        <v>57</v>
      </c>
      <c r="O7" s="16" t="s">
        <v>85</v>
      </c>
      <c r="P7" s="16">
        <v>50</v>
      </c>
      <c r="Q7" s="16">
        <v>39</v>
      </c>
      <c r="R7" s="39">
        <f t="shared" si="0"/>
        <v>89</v>
      </c>
      <c r="S7" s="38" t="s">
        <v>86</v>
      </c>
    </row>
    <row r="8" spans="1:16384" s="3" customFormat="1" ht="18.75" customHeight="1">
      <c r="A8" s="19">
        <v>5</v>
      </c>
      <c r="B8" s="17" t="s">
        <v>87</v>
      </c>
      <c r="C8" s="16" t="s">
        <v>88</v>
      </c>
      <c r="D8" s="16" t="s">
        <v>89</v>
      </c>
      <c r="E8" s="16" t="s">
        <v>90</v>
      </c>
      <c r="F8" s="16" t="s">
        <v>91</v>
      </c>
      <c r="G8" s="16" t="s">
        <v>91</v>
      </c>
      <c r="H8" s="16" t="s">
        <v>92</v>
      </c>
      <c r="I8" s="16" t="s">
        <v>57</v>
      </c>
      <c r="J8" s="16" t="s">
        <v>57</v>
      </c>
      <c r="K8" s="16" t="s">
        <v>57</v>
      </c>
      <c r="L8" s="16" t="s">
        <v>57</v>
      </c>
      <c r="M8" s="16" t="s">
        <v>57</v>
      </c>
      <c r="N8" s="16" t="s">
        <v>57</v>
      </c>
      <c r="O8" s="16"/>
      <c r="P8" s="16">
        <v>12</v>
      </c>
      <c r="Q8" s="16">
        <v>10</v>
      </c>
      <c r="R8" s="39">
        <f t="shared" si="0"/>
        <v>22</v>
      </c>
      <c r="S8" s="38" t="s">
        <v>93</v>
      </c>
    </row>
    <row r="9" spans="1:16384" s="3" customFormat="1" ht="18.75" customHeight="1">
      <c r="A9" s="19">
        <v>6</v>
      </c>
      <c r="B9" s="17" t="s">
        <v>87</v>
      </c>
      <c r="C9" s="16" t="s">
        <v>94</v>
      </c>
      <c r="D9" s="16" t="s">
        <v>95</v>
      </c>
      <c r="E9" s="16" t="s">
        <v>96</v>
      </c>
      <c r="F9" s="16" t="s">
        <v>97</v>
      </c>
      <c r="G9" s="16" t="s">
        <v>97</v>
      </c>
      <c r="H9" s="16" t="s">
        <v>98</v>
      </c>
      <c r="I9" s="16" t="s">
        <v>57</v>
      </c>
      <c r="J9" s="16" t="s">
        <v>57</v>
      </c>
      <c r="K9" s="16" t="s">
        <v>57</v>
      </c>
      <c r="L9" s="16" t="s">
        <v>57</v>
      </c>
      <c r="M9" s="16" t="s">
        <v>57</v>
      </c>
      <c r="N9" s="16" t="s">
        <v>57</v>
      </c>
      <c r="O9" s="26" t="s">
        <v>99</v>
      </c>
      <c r="P9" s="16">
        <v>6</v>
      </c>
      <c r="Q9" s="16">
        <v>4</v>
      </c>
      <c r="R9" s="39">
        <f t="shared" si="0"/>
        <v>10</v>
      </c>
      <c r="S9" s="38" t="s">
        <v>100</v>
      </c>
    </row>
    <row r="10" spans="1:16384" s="3" customFormat="1" ht="18.75" customHeight="1">
      <c r="A10" s="19">
        <v>7</v>
      </c>
      <c r="B10" s="17" t="s">
        <v>87</v>
      </c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104</v>
      </c>
      <c r="H10" s="16" t="s">
        <v>105</v>
      </c>
      <c r="I10" s="16" t="s">
        <v>57</v>
      </c>
      <c r="J10" s="16" t="s">
        <v>57</v>
      </c>
      <c r="K10" s="16" t="s">
        <v>57</v>
      </c>
      <c r="L10" s="16" t="s">
        <v>57</v>
      </c>
      <c r="M10" s="16" t="s">
        <v>57</v>
      </c>
      <c r="N10" s="16" t="s">
        <v>57</v>
      </c>
      <c r="O10" s="16" t="s">
        <v>106</v>
      </c>
      <c r="P10" s="16">
        <v>8</v>
      </c>
      <c r="Q10" s="16">
        <v>7</v>
      </c>
      <c r="R10" s="39">
        <f t="shared" si="0"/>
        <v>15</v>
      </c>
      <c r="S10" s="38" t="s">
        <v>107</v>
      </c>
    </row>
    <row r="11" spans="1:16384" s="3" customFormat="1" ht="18.75" customHeight="1">
      <c r="A11" s="19">
        <v>8</v>
      </c>
      <c r="B11" s="17" t="s">
        <v>108</v>
      </c>
      <c r="C11" s="16" t="s">
        <v>109</v>
      </c>
      <c r="D11" s="16" t="s">
        <v>110</v>
      </c>
      <c r="E11" s="16" t="s">
        <v>111</v>
      </c>
      <c r="F11" s="16" t="s">
        <v>112</v>
      </c>
      <c r="G11" s="16" t="s">
        <v>112</v>
      </c>
      <c r="H11" s="16" t="s">
        <v>113</v>
      </c>
      <c r="I11" s="16" t="s">
        <v>57</v>
      </c>
      <c r="J11" s="16" t="s">
        <v>57</v>
      </c>
      <c r="K11" s="16" t="s">
        <v>57</v>
      </c>
      <c r="L11" s="16" t="s">
        <v>57</v>
      </c>
      <c r="M11" s="16" t="s">
        <v>57</v>
      </c>
      <c r="N11" s="16" t="s">
        <v>57</v>
      </c>
      <c r="O11" s="16"/>
      <c r="P11" s="16">
        <v>12</v>
      </c>
      <c r="Q11" s="16">
        <v>11</v>
      </c>
      <c r="R11" s="39">
        <f t="shared" si="0"/>
        <v>23</v>
      </c>
      <c r="S11" s="38" t="s">
        <v>114</v>
      </c>
    </row>
    <row r="12" spans="1:16384" s="3" customFormat="1" ht="18.75" customHeight="1">
      <c r="A12" s="19">
        <v>9</v>
      </c>
      <c r="B12" s="17" t="s">
        <v>108</v>
      </c>
      <c r="C12" s="16" t="s">
        <v>115</v>
      </c>
      <c r="D12" s="16" t="s">
        <v>116</v>
      </c>
      <c r="E12" s="16" t="s">
        <v>117</v>
      </c>
      <c r="F12" s="16" t="s">
        <v>118</v>
      </c>
      <c r="G12" s="16" t="s">
        <v>118</v>
      </c>
      <c r="H12" s="16" t="s">
        <v>118</v>
      </c>
      <c r="I12" s="16" t="s">
        <v>57</v>
      </c>
      <c r="J12" s="16" t="s">
        <v>57</v>
      </c>
      <c r="K12" s="16" t="s">
        <v>57</v>
      </c>
      <c r="L12" s="16" t="s">
        <v>57</v>
      </c>
      <c r="M12" s="16" t="s">
        <v>57</v>
      </c>
      <c r="N12" s="16" t="s">
        <v>57</v>
      </c>
      <c r="O12" s="16" t="s">
        <v>119</v>
      </c>
      <c r="P12" s="16">
        <v>3</v>
      </c>
      <c r="Q12" s="16">
        <v>7</v>
      </c>
      <c r="R12" s="39">
        <f t="shared" si="0"/>
        <v>10</v>
      </c>
      <c r="S12" s="38" t="s">
        <v>120</v>
      </c>
    </row>
    <row r="13" spans="1:16384" s="3" customFormat="1" ht="18.75" customHeight="1">
      <c r="A13" s="19">
        <v>10</v>
      </c>
      <c r="B13" s="17" t="s">
        <v>121</v>
      </c>
      <c r="C13" s="16" t="s">
        <v>122</v>
      </c>
      <c r="D13" s="16" t="s">
        <v>123</v>
      </c>
      <c r="E13" s="16" t="s">
        <v>124</v>
      </c>
      <c r="F13" s="16" t="s">
        <v>125</v>
      </c>
      <c r="G13" s="16" t="s">
        <v>125</v>
      </c>
      <c r="H13" s="16" t="s">
        <v>126</v>
      </c>
      <c r="I13" s="16" t="s">
        <v>57</v>
      </c>
      <c r="J13" s="16" t="s">
        <v>57</v>
      </c>
      <c r="K13" s="16" t="s">
        <v>57</v>
      </c>
      <c r="L13" s="16" t="s">
        <v>57</v>
      </c>
      <c r="M13" s="16" t="s">
        <v>57</v>
      </c>
      <c r="N13" s="16" t="s">
        <v>57</v>
      </c>
      <c r="O13" s="16" t="s">
        <v>127</v>
      </c>
      <c r="P13" s="16">
        <v>9</v>
      </c>
      <c r="Q13" s="16">
        <v>11</v>
      </c>
      <c r="R13" s="39">
        <f t="shared" si="0"/>
        <v>20</v>
      </c>
      <c r="S13" s="38" t="s">
        <v>128</v>
      </c>
    </row>
    <row r="14" spans="1:16384" s="3" customFormat="1" ht="18.75" customHeight="1">
      <c r="A14" s="19">
        <v>11</v>
      </c>
      <c r="B14" s="17" t="s">
        <v>129</v>
      </c>
      <c r="C14" s="16" t="s">
        <v>130</v>
      </c>
      <c r="D14" s="16" t="s">
        <v>131</v>
      </c>
      <c r="E14" s="16" t="s">
        <v>132</v>
      </c>
      <c r="F14" s="16" t="s">
        <v>133</v>
      </c>
      <c r="G14" s="16" t="s">
        <v>133</v>
      </c>
      <c r="H14" s="16" t="s">
        <v>134</v>
      </c>
      <c r="I14" s="16" t="s">
        <v>57</v>
      </c>
      <c r="J14" s="16" t="s">
        <v>57</v>
      </c>
      <c r="K14" s="16" t="s">
        <v>57</v>
      </c>
      <c r="L14" s="16" t="s">
        <v>57</v>
      </c>
      <c r="M14" s="16" t="s">
        <v>57</v>
      </c>
      <c r="N14" s="16" t="s">
        <v>57</v>
      </c>
      <c r="O14" s="16"/>
      <c r="P14" s="16">
        <v>7</v>
      </c>
      <c r="Q14" s="16">
        <v>7</v>
      </c>
      <c r="R14" s="39">
        <f t="shared" si="0"/>
        <v>14</v>
      </c>
      <c r="S14" s="38" t="s">
        <v>135</v>
      </c>
    </row>
    <row r="15" spans="1:16384" s="3" customFormat="1" ht="18.75" customHeight="1">
      <c r="A15" s="19">
        <v>12</v>
      </c>
      <c r="B15" s="17" t="s">
        <v>121</v>
      </c>
      <c r="C15" s="16" t="s">
        <v>136</v>
      </c>
      <c r="D15" s="16" t="s">
        <v>137</v>
      </c>
      <c r="E15" s="16" t="s">
        <v>138</v>
      </c>
      <c r="F15" s="16" t="s">
        <v>139</v>
      </c>
      <c r="G15" s="16" t="s">
        <v>140</v>
      </c>
      <c r="H15" s="16" t="s">
        <v>139</v>
      </c>
      <c r="I15" s="16" t="s">
        <v>57</v>
      </c>
      <c r="J15" s="16" t="s">
        <v>57</v>
      </c>
      <c r="K15" s="16" t="s">
        <v>57</v>
      </c>
      <c r="L15" s="16" t="s">
        <v>57</v>
      </c>
      <c r="M15" s="16" t="s">
        <v>57</v>
      </c>
      <c r="N15" s="16" t="s">
        <v>57</v>
      </c>
      <c r="O15" s="16" t="s">
        <v>141</v>
      </c>
      <c r="P15" s="16">
        <v>4</v>
      </c>
      <c r="Q15" s="16">
        <v>1</v>
      </c>
      <c r="R15" s="39">
        <f t="shared" si="0"/>
        <v>5</v>
      </c>
      <c r="S15" s="38" t="s">
        <v>142</v>
      </c>
    </row>
    <row r="16" spans="1:16384" s="3" customFormat="1" ht="18.75" customHeight="1">
      <c r="A16" s="19">
        <v>13</v>
      </c>
      <c r="B16" s="17" t="s">
        <v>129</v>
      </c>
      <c r="C16" s="16" t="s">
        <v>143</v>
      </c>
      <c r="D16" s="16" t="s">
        <v>144</v>
      </c>
      <c r="E16" s="16" t="s">
        <v>145</v>
      </c>
      <c r="F16" s="16" t="s">
        <v>146</v>
      </c>
      <c r="G16" s="16" t="s">
        <v>147</v>
      </c>
      <c r="H16" s="16" t="s">
        <v>148</v>
      </c>
      <c r="I16" s="16" t="s">
        <v>149</v>
      </c>
      <c r="J16" s="16" t="s">
        <v>57</v>
      </c>
      <c r="K16" s="16" t="s">
        <v>57</v>
      </c>
      <c r="L16" s="16" t="s">
        <v>57</v>
      </c>
      <c r="M16" s="16" t="s">
        <v>57</v>
      </c>
      <c r="N16" s="16" t="s">
        <v>57</v>
      </c>
      <c r="O16" s="43"/>
      <c r="P16" s="16">
        <v>38</v>
      </c>
      <c r="Q16" s="16">
        <v>19</v>
      </c>
      <c r="R16" s="39">
        <f t="shared" si="0"/>
        <v>57</v>
      </c>
      <c r="S16" s="38" t="s">
        <v>150</v>
      </c>
    </row>
    <row r="17" spans="1:19" s="3" customFormat="1" ht="18.75" customHeight="1">
      <c r="A17" s="19">
        <v>14</v>
      </c>
      <c r="B17" s="17" t="s">
        <v>151</v>
      </c>
      <c r="C17" s="16" t="s">
        <v>152</v>
      </c>
      <c r="D17" s="16" t="s">
        <v>153</v>
      </c>
      <c r="E17" s="16" t="s">
        <v>154</v>
      </c>
      <c r="F17" s="16" t="s">
        <v>155</v>
      </c>
      <c r="G17" s="16" t="s">
        <v>155</v>
      </c>
      <c r="H17" s="16" t="s">
        <v>156</v>
      </c>
      <c r="I17" s="16" t="s">
        <v>157</v>
      </c>
      <c r="J17" s="16" t="s">
        <v>57</v>
      </c>
      <c r="K17" s="16" t="s">
        <v>57</v>
      </c>
      <c r="L17" s="16" t="s">
        <v>57</v>
      </c>
      <c r="M17" s="16" t="s">
        <v>57</v>
      </c>
      <c r="N17" s="16" t="s">
        <v>57</v>
      </c>
      <c r="O17" s="16" t="s">
        <v>158</v>
      </c>
      <c r="P17" s="16">
        <v>36</v>
      </c>
      <c r="Q17" s="16">
        <v>34</v>
      </c>
      <c r="R17" s="39">
        <f t="shared" si="0"/>
        <v>70</v>
      </c>
      <c r="S17" s="38" t="s">
        <v>159</v>
      </c>
    </row>
    <row r="18" spans="1:19" s="3" customFormat="1" ht="18.75" customHeight="1">
      <c r="A18" s="19">
        <v>15</v>
      </c>
      <c r="B18" s="17" t="s">
        <v>151</v>
      </c>
      <c r="C18" s="16" t="s">
        <v>160</v>
      </c>
      <c r="D18" s="16" t="s">
        <v>161</v>
      </c>
      <c r="E18" s="16" t="s">
        <v>162</v>
      </c>
      <c r="F18" s="16" t="s">
        <v>163</v>
      </c>
      <c r="G18" s="16" t="s">
        <v>163</v>
      </c>
      <c r="H18" s="16" t="s">
        <v>164</v>
      </c>
      <c r="I18" s="16" t="s">
        <v>57</v>
      </c>
      <c r="J18" s="16" t="s">
        <v>57</v>
      </c>
      <c r="K18" s="16" t="s">
        <v>57</v>
      </c>
      <c r="L18" s="16" t="s">
        <v>57</v>
      </c>
      <c r="M18" s="16" t="s">
        <v>57</v>
      </c>
      <c r="N18" s="16" t="s">
        <v>57</v>
      </c>
      <c r="O18" s="16" t="s">
        <v>165</v>
      </c>
      <c r="P18" s="16">
        <v>9</v>
      </c>
      <c r="Q18" s="16">
        <v>8</v>
      </c>
      <c r="R18" s="39">
        <f t="shared" si="0"/>
        <v>17</v>
      </c>
      <c r="S18" s="38" t="s">
        <v>166</v>
      </c>
    </row>
    <row r="19" spans="1:19" s="3" customFormat="1" ht="18.75" customHeight="1">
      <c r="A19" s="19">
        <v>16</v>
      </c>
      <c r="B19" s="18" t="s">
        <v>151</v>
      </c>
      <c r="C19" s="16" t="s">
        <v>167</v>
      </c>
      <c r="D19" s="16" t="s">
        <v>168</v>
      </c>
      <c r="E19" s="16" t="s">
        <v>169</v>
      </c>
      <c r="F19" s="16" t="s">
        <v>170</v>
      </c>
      <c r="G19" s="16" t="s">
        <v>171</v>
      </c>
      <c r="H19" s="16" t="s">
        <v>172</v>
      </c>
      <c r="I19" s="16" t="s">
        <v>171</v>
      </c>
      <c r="J19" s="16" t="s">
        <v>57</v>
      </c>
      <c r="K19" s="16" t="s">
        <v>57</v>
      </c>
      <c r="L19" s="16" t="s">
        <v>57</v>
      </c>
      <c r="M19" s="16" t="s">
        <v>57</v>
      </c>
      <c r="N19" s="16" t="s">
        <v>57</v>
      </c>
      <c r="O19" s="16" t="s">
        <v>173</v>
      </c>
      <c r="P19" s="16">
        <v>34</v>
      </c>
      <c r="Q19" s="16">
        <v>29</v>
      </c>
      <c r="R19" s="39">
        <f t="shared" si="0"/>
        <v>63</v>
      </c>
      <c r="S19" s="38" t="s">
        <v>174</v>
      </c>
    </row>
    <row r="20" spans="1:19" s="3" customFormat="1" ht="18.75" customHeight="1">
      <c r="A20" s="19">
        <v>17</v>
      </c>
      <c r="B20" s="18" t="s">
        <v>151</v>
      </c>
      <c r="C20" s="16" t="s">
        <v>175</v>
      </c>
      <c r="D20" s="16" t="s">
        <v>176</v>
      </c>
      <c r="E20" s="16" t="s">
        <v>177</v>
      </c>
      <c r="F20" s="16" t="s">
        <v>178</v>
      </c>
      <c r="G20" s="16" t="s">
        <v>178</v>
      </c>
      <c r="H20" s="16" t="s">
        <v>179</v>
      </c>
      <c r="I20" s="16" t="s">
        <v>180</v>
      </c>
      <c r="J20" s="16" t="s">
        <v>57</v>
      </c>
      <c r="K20" s="16" t="s">
        <v>57</v>
      </c>
      <c r="L20" s="16" t="s">
        <v>57</v>
      </c>
      <c r="M20" s="16" t="s">
        <v>57</v>
      </c>
      <c r="N20" s="16" t="s">
        <v>57</v>
      </c>
      <c r="O20" s="16" t="s">
        <v>181</v>
      </c>
      <c r="P20" s="16">
        <v>23</v>
      </c>
      <c r="Q20" s="16">
        <v>20</v>
      </c>
      <c r="R20" s="39">
        <f t="shared" si="0"/>
        <v>43</v>
      </c>
      <c r="S20" s="38" t="s">
        <v>182</v>
      </c>
    </row>
    <row r="21" spans="1:19" s="3" customFormat="1" ht="18.75" customHeight="1">
      <c r="A21" s="19">
        <v>18</v>
      </c>
      <c r="B21" s="17" t="s">
        <v>183</v>
      </c>
      <c r="C21" s="16" t="s">
        <v>184</v>
      </c>
      <c r="D21" s="16" t="s">
        <v>185</v>
      </c>
      <c r="E21" s="16" t="s">
        <v>186</v>
      </c>
      <c r="F21" s="16" t="s">
        <v>187</v>
      </c>
      <c r="G21" s="16" t="s">
        <v>187</v>
      </c>
      <c r="H21" s="16" t="s">
        <v>188</v>
      </c>
      <c r="I21" s="16" t="s">
        <v>57</v>
      </c>
      <c r="J21" s="16" t="s">
        <v>57</v>
      </c>
      <c r="K21" s="16" t="s">
        <v>57</v>
      </c>
      <c r="L21" s="16" t="s">
        <v>57</v>
      </c>
      <c r="M21" s="16" t="s">
        <v>57</v>
      </c>
      <c r="N21" s="16" t="s">
        <v>57</v>
      </c>
      <c r="O21" s="16" t="s">
        <v>189</v>
      </c>
      <c r="P21" s="16">
        <v>5</v>
      </c>
      <c r="Q21" s="16">
        <v>5</v>
      </c>
      <c r="R21" s="39">
        <f t="shared" si="0"/>
        <v>10</v>
      </c>
      <c r="S21" s="38" t="s">
        <v>190</v>
      </c>
    </row>
    <row r="22" spans="1:19" s="3" customFormat="1" ht="18.75" customHeight="1">
      <c r="A22" s="19">
        <v>19</v>
      </c>
      <c r="B22" s="17" t="s">
        <v>183</v>
      </c>
      <c r="C22" s="16" t="s">
        <v>191</v>
      </c>
      <c r="D22" s="16" t="s">
        <v>192</v>
      </c>
      <c r="E22" s="16" t="s">
        <v>193</v>
      </c>
      <c r="F22" s="16" t="s">
        <v>194</v>
      </c>
      <c r="G22" s="16" t="s">
        <v>194</v>
      </c>
      <c r="H22" s="16" t="s">
        <v>195</v>
      </c>
      <c r="I22" s="16" t="s">
        <v>57</v>
      </c>
      <c r="J22" s="16" t="s">
        <v>57</v>
      </c>
      <c r="K22" s="16" t="s">
        <v>57</v>
      </c>
      <c r="L22" s="16" t="s">
        <v>57</v>
      </c>
      <c r="M22" s="16" t="s">
        <v>57</v>
      </c>
      <c r="N22" s="16" t="s">
        <v>57</v>
      </c>
      <c r="O22" s="16" t="s">
        <v>196</v>
      </c>
      <c r="P22" s="16">
        <v>4</v>
      </c>
      <c r="Q22" s="16">
        <v>0</v>
      </c>
      <c r="R22" s="39">
        <f t="shared" si="0"/>
        <v>4</v>
      </c>
      <c r="S22" s="38" t="s">
        <v>197</v>
      </c>
    </row>
    <row r="23" spans="1:19" s="3" customFormat="1" ht="18.75" customHeight="1">
      <c r="A23" s="19">
        <v>20</v>
      </c>
      <c r="B23" s="17" t="s">
        <v>183</v>
      </c>
      <c r="C23" s="16" t="s">
        <v>198</v>
      </c>
      <c r="D23" s="16" t="s">
        <v>199</v>
      </c>
      <c r="E23" s="16" t="s">
        <v>200</v>
      </c>
      <c r="F23" s="16" t="s">
        <v>201</v>
      </c>
      <c r="G23" s="16" t="s">
        <v>201</v>
      </c>
      <c r="H23" s="16" t="s">
        <v>201</v>
      </c>
      <c r="I23" s="16" t="s">
        <v>57</v>
      </c>
      <c r="J23" s="16" t="s">
        <v>57</v>
      </c>
      <c r="K23" s="16" t="s">
        <v>57</v>
      </c>
      <c r="L23" s="16" t="s">
        <v>57</v>
      </c>
      <c r="M23" s="16" t="s">
        <v>57</v>
      </c>
      <c r="N23" s="16" t="s">
        <v>57</v>
      </c>
      <c r="O23" s="16" t="s">
        <v>202</v>
      </c>
      <c r="P23" s="16">
        <v>2</v>
      </c>
      <c r="Q23" s="16">
        <v>0</v>
      </c>
      <c r="R23" s="39">
        <f t="shared" si="0"/>
        <v>2</v>
      </c>
      <c r="S23" s="38" t="s">
        <v>203</v>
      </c>
    </row>
    <row r="24" spans="1:19" s="3" customFormat="1" ht="18.75" customHeight="1">
      <c r="A24" s="19">
        <v>21</v>
      </c>
      <c r="B24" s="17" t="s">
        <v>204</v>
      </c>
      <c r="C24" s="16" t="s">
        <v>205</v>
      </c>
      <c r="D24" s="16" t="s">
        <v>206</v>
      </c>
      <c r="E24" s="16" t="s">
        <v>207</v>
      </c>
      <c r="F24" s="16" t="s">
        <v>208</v>
      </c>
      <c r="G24" s="16" t="s">
        <v>209</v>
      </c>
      <c r="H24" s="16" t="s">
        <v>210</v>
      </c>
      <c r="I24" s="16" t="s">
        <v>57</v>
      </c>
      <c r="J24" s="16" t="s">
        <v>57</v>
      </c>
      <c r="K24" s="16" t="s">
        <v>57</v>
      </c>
      <c r="L24" s="16" t="s">
        <v>57</v>
      </c>
      <c r="M24" s="16" t="s">
        <v>57</v>
      </c>
      <c r="N24" s="16" t="s">
        <v>57</v>
      </c>
      <c r="O24" s="16" t="s">
        <v>211</v>
      </c>
      <c r="P24" s="16">
        <v>10</v>
      </c>
      <c r="Q24" s="16">
        <v>12</v>
      </c>
      <c r="R24" s="39">
        <f t="shared" si="0"/>
        <v>22</v>
      </c>
      <c r="S24" s="38" t="s">
        <v>212</v>
      </c>
    </row>
    <row r="25" spans="1:19" s="3" customFormat="1" ht="18.75" customHeight="1">
      <c r="A25" s="19">
        <v>22</v>
      </c>
      <c r="B25" s="17" t="s">
        <v>204</v>
      </c>
      <c r="C25" s="16" t="s">
        <v>213</v>
      </c>
      <c r="D25" s="16" t="s">
        <v>214</v>
      </c>
      <c r="E25" s="16" t="s">
        <v>215</v>
      </c>
      <c r="F25" s="16" t="s">
        <v>216</v>
      </c>
      <c r="G25" s="16" t="s">
        <v>216</v>
      </c>
      <c r="H25" s="16" t="s">
        <v>217</v>
      </c>
      <c r="I25" s="16" t="s">
        <v>57</v>
      </c>
      <c r="J25" s="16" t="s">
        <v>57</v>
      </c>
      <c r="K25" s="16" t="s">
        <v>57</v>
      </c>
      <c r="L25" s="16" t="s">
        <v>57</v>
      </c>
      <c r="M25" s="16" t="s">
        <v>57</v>
      </c>
      <c r="N25" s="16" t="s">
        <v>57</v>
      </c>
      <c r="O25" s="16" t="s">
        <v>218</v>
      </c>
      <c r="P25" s="16"/>
      <c r="Q25" s="16"/>
      <c r="R25" s="39">
        <v>22</v>
      </c>
      <c r="S25" s="38"/>
    </row>
    <row r="26" spans="1:19" s="3" customFormat="1" ht="18.75" customHeight="1">
      <c r="A26" s="19">
        <v>23</v>
      </c>
      <c r="B26" s="17" t="s">
        <v>204</v>
      </c>
      <c r="C26" s="16" t="s">
        <v>219</v>
      </c>
      <c r="D26" s="16" t="s">
        <v>220</v>
      </c>
      <c r="E26" s="16" t="s">
        <v>221</v>
      </c>
      <c r="F26" s="16" t="s">
        <v>222</v>
      </c>
      <c r="G26" s="16" t="s">
        <v>222</v>
      </c>
      <c r="H26" s="16" t="s">
        <v>223</v>
      </c>
      <c r="I26" s="16" t="s">
        <v>57</v>
      </c>
      <c r="J26" s="16" t="s">
        <v>57</v>
      </c>
      <c r="K26" s="16" t="s">
        <v>57</v>
      </c>
      <c r="L26" s="16" t="s">
        <v>57</v>
      </c>
      <c r="M26" s="16" t="s">
        <v>57</v>
      </c>
      <c r="N26" s="16" t="s">
        <v>57</v>
      </c>
      <c r="O26" s="16"/>
      <c r="P26" s="16">
        <v>15</v>
      </c>
      <c r="Q26" s="16">
        <v>3</v>
      </c>
      <c r="R26" s="39">
        <f t="shared" si="0"/>
        <v>18</v>
      </c>
      <c r="S26" s="38" t="s">
        <v>224</v>
      </c>
    </row>
    <row r="27" spans="1:19" s="3" customFormat="1" ht="18.75" customHeight="1">
      <c r="A27" s="19">
        <v>24</v>
      </c>
      <c r="B27" s="17" t="s">
        <v>225</v>
      </c>
      <c r="C27" s="16" t="s">
        <v>226</v>
      </c>
      <c r="D27" s="16" t="s">
        <v>227</v>
      </c>
      <c r="E27" s="16" t="s">
        <v>228</v>
      </c>
      <c r="F27" s="16" t="s">
        <v>229</v>
      </c>
      <c r="G27" s="16" t="s">
        <v>230</v>
      </c>
      <c r="H27" s="16" t="s">
        <v>229</v>
      </c>
      <c r="I27" s="16" t="s">
        <v>57</v>
      </c>
      <c r="J27" s="16" t="s">
        <v>57</v>
      </c>
      <c r="K27" s="16" t="s">
        <v>57</v>
      </c>
      <c r="L27" s="16" t="s">
        <v>57</v>
      </c>
      <c r="M27" s="16" t="s">
        <v>57</v>
      </c>
      <c r="N27" s="16" t="s">
        <v>57</v>
      </c>
      <c r="O27" s="16" t="s">
        <v>231</v>
      </c>
      <c r="P27" s="16">
        <v>11</v>
      </c>
      <c r="Q27" s="16">
        <v>4</v>
      </c>
      <c r="R27" s="39">
        <f t="shared" si="0"/>
        <v>15</v>
      </c>
      <c r="S27" s="38" t="s">
        <v>232</v>
      </c>
    </row>
    <row r="28" spans="1:19" s="3" customFormat="1" ht="18.75" customHeight="1">
      <c r="A28" s="19">
        <v>25</v>
      </c>
      <c r="B28" s="17" t="s">
        <v>225</v>
      </c>
      <c r="C28" s="16" t="s">
        <v>233</v>
      </c>
      <c r="D28" s="16" t="s">
        <v>234</v>
      </c>
      <c r="E28" s="16" t="s">
        <v>235</v>
      </c>
      <c r="F28" s="16" t="s">
        <v>236</v>
      </c>
      <c r="G28" s="16" t="s">
        <v>237</v>
      </c>
      <c r="H28" s="16" t="s">
        <v>236</v>
      </c>
      <c r="I28" s="16" t="s">
        <v>238</v>
      </c>
      <c r="J28" s="16" t="s">
        <v>57</v>
      </c>
      <c r="K28" s="16" t="s">
        <v>57</v>
      </c>
      <c r="L28" s="16" t="s">
        <v>57</v>
      </c>
      <c r="M28" s="16" t="s">
        <v>57</v>
      </c>
      <c r="N28" s="16" t="s">
        <v>57</v>
      </c>
      <c r="O28" s="16" t="s">
        <v>239</v>
      </c>
      <c r="P28" s="16">
        <v>33</v>
      </c>
      <c r="Q28" s="16">
        <v>26</v>
      </c>
      <c r="R28" s="39">
        <f t="shared" si="0"/>
        <v>59</v>
      </c>
      <c r="S28" s="38" t="s">
        <v>240</v>
      </c>
    </row>
    <row r="29" spans="1:19" s="3" customFormat="1" ht="18.75" customHeight="1">
      <c r="A29" s="19">
        <v>26</v>
      </c>
      <c r="B29" s="17" t="s">
        <v>225</v>
      </c>
      <c r="C29" s="16" t="s">
        <v>241</v>
      </c>
      <c r="D29" s="16" t="s">
        <v>242</v>
      </c>
      <c r="E29" s="16" t="s">
        <v>243</v>
      </c>
      <c r="F29" s="16" t="s">
        <v>244</v>
      </c>
      <c r="G29" s="16" t="s">
        <v>244</v>
      </c>
      <c r="H29" s="16" t="s">
        <v>245</v>
      </c>
      <c r="I29" s="16" t="s">
        <v>246</v>
      </c>
      <c r="J29" s="16" t="s">
        <v>57</v>
      </c>
      <c r="K29" s="16" t="s">
        <v>57</v>
      </c>
      <c r="L29" s="16" t="s">
        <v>57</v>
      </c>
      <c r="M29" s="16" t="s">
        <v>57</v>
      </c>
      <c r="N29" s="16" t="s">
        <v>57</v>
      </c>
      <c r="O29" s="16" t="s">
        <v>247</v>
      </c>
      <c r="P29" s="16">
        <v>31</v>
      </c>
      <c r="Q29" s="16">
        <v>30</v>
      </c>
      <c r="R29" s="39">
        <f t="shared" si="0"/>
        <v>61</v>
      </c>
      <c r="S29" s="38" t="s">
        <v>248</v>
      </c>
    </row>
    <row r="30" spans="1:19" s="3" customFormat="1" ht="18.75" customHeight="1">
      <c r="A30" s="19">
        <v>27</v>
      </c>
      <c r="B30" s="17" t="s">
        <v>225</v>
      </c>
      <c r="C30" s="16" t="s">
        <v>249</v>
      </c>
      <c r="D30" s="16" t="s">
        <v>250</v>
      </c>
      <c r="E30" s="16" t="s">
        <v>251</v>
      </c>
      <c r="F30" s="16" t="s">
        <v>252</v>
      </c>
      <c r="G30" s="16" t="s">
        <v>253</v>
      </c>
      <c r="H30" s="16" t="s">
        <v>254</v>
      </c>
      <c r="I30" s="16" t="s">
        <v>255</v>
      </c>
      <c r="J30" s="16" t="s">
        <v>57</v>
      </c>
      <c r="K30" s="16" t="s">
        <v>57</v>
      </c>
      <c r="L30" s="16" t="s">
        <v>57</v>
      </c>
      <c r="M30" s="16" t="s">
        <v>57</v>
      </c>
      <c r="N30" s="16" t="s">
        <v>57</v>
      </c>
      <c r="O30" s="27" t="s">
        <v>256</v>
      </c>
      <c r="P30" s="16">
        <v>31</v>
      </c>
      <c r="Q30" s="16">
        <v>32</v>
      </c>
      <c r="R30" s="39">
        <f t="shared" si="0"/>
        <v>63</v>
      </c>
      <c r="S30" s="38" t="s">
        <v>257</v>
      </c>
    </row>
    <row r="31" spans="1:19" s="3" customFormat="1" ht="18.75" customHeight="1">
      <c r="A31" s="19">
        <v>28</v>
      </c>
      <c r="B31" s="17" t="s">
        <v>258</v>
      </c>
      <c r="C31" s="16" t="s">
        <v>259</v>
      </c>
      <c r="D31" s="16" t="s">
        <v>260</v>
      </c>
      <c r="E31" s="16" t="s">
        <v>261</v>
      </c>
      <c r="F31" s="16" t="s">
        <v>262</v>
      </c>
      <c r="G31" s="16" t="s">
        <v>263</v>
      </c>
      <c r="H31" s="16" t="s">
        <v>264</v>
      </c>
      <c r="I31" s="16" t="s">
        <v>262</v>
      </c>
      <c r="J31" s="16" t="s">
        <v>265</v>
      </c>
      <c r="K31" s="16" t="s">
        <v>266</v>
      </c>
      <c r="L31" s="16" t="s">
        <v>267</v>
      </c>
      <c r="M31" s="16" t="s">
        <v>57</v>
      </c>
      <c r="N31" s="16" t="s">
        <v>57</v>
      </c>
      <c r="O31" s="44" t="s">
        <v>268</v>
      </c>
      <c r="P31" s="16">
        <v>105</v>
      </c>
      <c r="Q31" s="16">
        <v>83</v>
      </c>
      <c r="R31" s="39">
        <f t="shared" si="0"/>
        <v>188</v>
      </c>
      <c r="S31" s="38" t="s">
        <v>269</v>
      </c>
    </row>
    <row r="32" spans="1:19" s="3" customFormat="1" ht="18.75" customHeight="1">
      <c r="A32" s="19">
        <v>29</v>
      </c>
      <c r="B32" s="17" t="s">
        <v>258</v>
      </c>
      <c r="C32" s="16" t="s">
        <v>270</v>
      </c>
      <c r="D32" s="16" t="s">
        <v>271</v>
      </c>
      <c r="E32" s="16" t="s">
        <v>272</v>
      </c>
      <c r="F32" s="16" t="s">
        <v>273</v>
      </c>
      <c r="G32" s="16" t="s">
        <v>274</v>
      </c>
      <c r="H32" s="16" t="s">
        <v>275</v>
      </c>
      <c r="I32" s="16" t="s">
        <v>273</v>
      </c>
      <c r="J32" s="16" t="s">
        <v>276</v>
      </c>
      <c r="K32" s="16" t="s">
        <v>57</v>
      </c>
      <c r="L32" s="16" t="s">
        <v>57</v>
      </c>
      <c r="M32" s="16" t="s">
        <v>57</v>
      </c>
      <c r="N32" s="16" t="s">
        <v>57</v>
      </c>
      <c r="O32" s="29" t="s">
        <v>277</v>
      </c>
      <c r="P32" s="16">
        <v>45</v>
      </c>
      <c r="Q32" s="16">
        <v>44</v>
      </c>
      <c r="R32" s="39">
        <f t="shared" si="0"/>
        <v>89</v>
      </c>
      <c r="S32" s="38" t="s">
        <v>278</v>
      </c>
    </row>
    <row r="33" spans="1:19" s="3" customFormat="1" ht="18.75" customHeight="1">
      <c r="A33" s="19">
        <v>30</v>
      </c>
      <c r="B33" s="17" t="s">
        <v>258</v>
      </c>
      <c r="C33" s="16" t="s">
        <v>279</v>
      </c>
      <c r="D33" s="16" t="s">
        <v>280</v>
      </c>
      <c r="E33" s="16" t="s">
        <v>281</v>
      </c>
      <c r="F33" s="16" t="s">
        <v>282</v>
      </c>
      <c r="G33" s="16" t="s">
        <v>283</v>
      </c>
      <c r="H33" s="16" t="s">
        <v>282</v>
      </c>
      <c r="I33" s="16" t="s">
        <v>57</v>
      </c>
      <c r="J33" s="16" t="s">
        <v>57</v>
      </c>
      <c r="K33" s="16" t="s">
        <v>57</v>
      </c>
      <c r="L33" s="16" t="s">
        <v>57</v>
      </c>
      <c r="M33" s="16" t="s">
        <v>57</v>
      </c>
      <c r="N33" s="16" t="s">
        <v>57</v>
      </c>
      <c r="O33" s="16" t="s">
        <v>284</v>
      </c>
      <c r="P33" s="16">
        <v>12</v>
      </c>
      <c r="Q33" s="16">
        <v>13</v>
      </c>
      <c r="R33" s="39">
        <f t="shared" si="0"/>
        <v>25</v>
      </c>
      <c r="S33" s="38" t="s">
        <v>285</v>
      </c>
    </row>
    <row r="34" spans="1:19" s="3" customFormat="1" ht="18.75" customHeight="1">
      <c r="A34" s="19">
        <v>31</v>
      </c>
      <c r="B34" s="17" t="s">
        <v>258</v>
      </c>
      <c r="C34" s="16" t="s">
        <v>286</v>
      </c>
      <c r="D34" s="16" t="s">
        <v>287</v>
      </c>
      <c r="E34" s="16" t="s">
        <v>288</v>
      </c>
      <c r="F34" s="16" t="s">
        <v>289</v>
      </c>
      <c r="G34" s="16" t="s">
        <v>290</v>
      </c>
      <c r="H34" s="16" t="s">
        <v>291</v>
      </c>
      <c r="I34" s="16" t="s">
        <v>292</v>
      </c>
      <c r="J34" s="16" t="s">
        <v>293</v>
      </c>
      <c r="K34" s="16" t="s">
        <v>294</v>
      </c>
      <c r="L34" s="16" t="s">
        <v>57</v>
      </c>
      <c r="M34" s="16" t="s">
        <v>57</v>
      </c>
      <c r="N34" s="16" t="s">
        <v>57</v>
      </c>
      <c r="O34" s="16" t="s">
        <v>295</v>
      </c>
      <c r="P34" s="16">
        <v>68</v>
      </c>
      <c r="Q34" s="16">
        <v>60</v>
      </c>
      <c r="R34" s="39">
        <f t="shared" si="0"/>
        <v>128</v>
      </c>
      <c r="S34" s="38" t="s">
        <v>296</v>
      </c>
    </row>
    <row r="35" spans="1:19" s="3" customFormat="1" ht="18.75" customHeight="1">
      <c r="A35" s="19">
        <v>32</v>
      </c>
      <c r="B35" s="17" t="s">
        <v>258</v>
      </c>
      <c r="C35" s="16" t="s">
        <v>297</v>
      </c>
      <c r="D35" s="16" t="s">
        <v>298</v>
      </c>
      <c r="E35" s="16" t="s">
        <v>299</v>
      </c>
      <c r="F35" s="16" t="s">
        <v>300</v>
      </c>
      <c r="G35" s="16" t="s">
        <v>301</v>
      </c>
      <c r="H35" s="16" t="s">
        <v>301</v>
      </c>
      <c r="I35" s="16" t="s">
        <v>302</v>
      </c>
      <c r="J35" s="16" t="s">
        <v>303</v>
      </c>
      <c r="K35" s="16" t="s">
        <v>304</v>
      </c>
      <c r="L35" s="16" t="s">
        <v>305</v>
      </c>
      <c r="M35" s="16" t="s">
        <v>57</v>
      </c>
      <c r="N35" s="16" t="s">
        <v>57</v>
      </c>
      <c r="O35" s="28" t="s">
        <v>306</v>
      </c>
      <c r="P35" s="16">
        <v>78</v>
      </c>
      <c r="Q35" s="16">
        <v>75</v>
      </c>
      <c r="R35" s="39">
        <f t="shared" si="0"/>
        <v>153</v>
      </c>
      <c r="S35" s="38" t="s">
        <v>307</v>
      </c>
    </row>
    <row r="36" spans="1:19" s="3" customFormat="1" ht="18.75" customHeight="1">
      <c r="A36" s="19">
        <v>33</v>
      </c>
      <c r="B36" s="17" t="s">
        <v>308</v>
      </c>
      <c r="C36" s="16" t="s">
        <v>309</v>
      </c>
      <c r="D36" s="16" t="s">
        <v>310</v>
      </c>
      <c r="E36" s="16" t="s">
        <v>311</v>
      </c>
      <c r="F36" s="16" t="s">
        <v>312</v>
      </c>
      <c r="G36" s="16" t="s">
        <v>313</v>
      </c>
      <c r="H36" s="16" t="s">
        <v>314</v>
      </c>
      <c r="I36" s="16" t="s">
        <v>315</v>
      </c>
      <c r="J36" s="16" t="s">
        <v>312</v>
      </c>
      <c r="K36" s="16" t="s">
        <v>57</v>
      </c>
      <c r="L36" s="16" t="s">
        <v>57</v>
      </c>
      <c r="M36" s="16" t="s">
        <v>57</v>
      </c>
      <c r="N36" s="16" t="s">
        <v>57</v>
      </c>
      <c r="O36" s="26"/>
      <c r="P36" s="16">
        <v>69</v>
      </c>
      <c r="Q36" s="16">
        <v>49</v>
      </c>
      <c r="R36" s="39">
        <f t="shared" si="0"/>
        <v>118</v>
      </c>
      <c r="S36" s="38"/>
    </row>
    <row r="37" spans="1:19" s="3" customFormat="1" ht="18.75" customHeight="1">
      <c r="A37" s="19">
        <v>34</v>
      </c>
      <c r="B37" s="17" t="s">
        <v>308</v>
      </c>
      <c r="C37" s="16" t="s">
        <v>316</v>
      </c>
      <c r="D37" s="16" t="s">
        <v>317</v>
      </c>
      <c r="E37" s="16" t="s">
        <v>318</v>
      </c>
      <c r="F37" s="16" t="s">
        <v>319</v>
      </c>
      <c r="G37" s="16" t="s">
        <v>320</v>
      </c>
      <c r="H37" s="16" t="s">
        <v>321</v>
      </c>
      <c r="I37" s="16" t="s">
        <v>322</v>
      </c>
      <c r="J37" s="16" t="s">
        <v>319</v>
      </c>
      <c r="K37" s="16" t="s">
        <v>323</v>
      </c>
      <c r="L37" s="16" t="s">
        <v>57</v>
      </c>
      <c r="M37" s="16" t="s">
        <v>57</v>
      </c>
      <c r="N37" s="16" t="s">
        <v>57</v>
      </c>
      <c r="O37" s="30" t="s">
        <v>324</v>
      </c>
      <c r="P37" s="16">
        <v>70</v>
      </c>
      <c r="Q37" s="16">
        <v>67</v>
      </c>
      <c r="R37" s="39">
        <f t="shared" si="0"/>
        <v>137</v>
      </c>
      <c r="S37" s="38" t="s">
        <v>325</v>
      </c>
    </row>
    <row r="38" spans="1:19" s="3" customFormat="1" ht="18.75" customHeight="1">
      <c r="A38" s="19">
        <v>35</v>
      </c>
      <c r="B38" s="17" t="s">
        <v>308</v>
      </c>
      <c r="C38" s="16" t="s">
        <v>326</v>
      </c>
      <c r="D38" s="16" t="s">
        <v>327</v>
      </c>
      <c r="E38" s="16" t="s">
        <v>328</v>
      </c>
      <c r="F38" s="16" t="s">
        <v>329</v>
      </c>
      <c r="G38" s="16" t="s">
        <v>330</v>
      </c>
      <c r="H38" s="16" t="s">
        <v>330</v>
      </c>
      <c r="I38" s="16" t="s">
        <v>331</v>
      </c>
      <c r="J38" s="16" t="s">
        <v>332</v>
      </c>
      <c r="K38" s="16" t="s">
        <v>333</v>
      </c>
      <c r="L38" s="16" t="s">
        <v>334</v>
      </c>
      <c r="M38" s="16" t="s">
        <v>335</v>
      </c>
      <c r="N38" s="16" t="s">
        <v>57</v>
      </c>
      <c r="O38" s="33" t="s">
        <v>336</v>
      </c>
      <c r="P38" s="16">
        <v>100</v>
      </c>
      <c r="Q38" s="16">
        <v>111</v>
      </c>
      <c r="R38" s="39">
        <f t="shared" si="0"/>
        <v>211</v>
      </c>
      <c r="S38" s="38" t="s">
        <v>337</v>
      </c>
    </row>
    <row r="39" spans="1:19" s="3" customFormat="1" ht="18.75" customHeight="1">
      <c r="A39" s="19">
        <v>36</v>
      </c>
      <c r="B39" s="18" t="s">
        <v>338</v>
      </c>
      <c r="C39" s="16" t="s">
        <v>339</v>
      </c>
      <c r="D39" s="16" t="s">
        <v>340</v>
      </c>
      <c r="E39" s="16" t="s">
        <v>341</v>
      </c>
      <c r="F39" s="16" t="s">
        <v>342</v>
      </c>
      <c r="G39" s="16" t="s">
        <v>343</v>
      </c>
      <c r="H39" s="16" t="s">
        <v>344</v>
      </c>
      <c r="I39" s="16" t="s">
        <v>345</v>
      </c>
      <c r="J39" s="16" t="s">
        <v>346</v>
      </c>
      <c r="K39" s="16" t="s">
        <v>57</v>
      </c>
      <c r="L39" s="16" t="s">
        <v>57</v>
      </c>
      <c r="M39" s="16" t="s">
        <v>57</v>
      </c>
      <c r="N39" s="16" t="s">
        <v>57</v>
      </c>
      <c r="O39" s="31" t="s">
        <v>347</v>
      </c>
      <c r="P39" s="16">
        <v>58</v>
      </c>
      <c r="Q39" s="16">
        <v>48</v>
      </c>
      <c r="R39" s="39">
        <f t="shared" si="0"/>
        <v>106</v>
      </c>
      <c r="S39" s="38" t="s">
        <v>348</v>
      </c>
    </row>
    <row r="40" spans="1:19" s="3" customFormat="1" ht="18.75" customHeight="1">
      <c r="A40" s="19">
        <v>37</v>
      </c>
      <c r="B40" s="18" t="s">
        <v>338</v>
      </c>
      <c r="C40" s="16" t="s">
        <v>349</v>
      </c>
      <c r="D40" s="16" t="s">
        <v>350</v>
      </c>
      <c r="E40" s="16" t="s">
        <v>351</v>
      </c>
      <c r="F40" s="16" t="s">
        <v>352</v>
      </c>
      <c r="G40" s="16" t="s">
        <v>353</v>
      </c>
      <c r="H40" s="16" t="s">
        <v>352</v>
      </c>
      <c r="I40" s="16" t="s">
        <v>354</v>
      </c>
      <c r="J40" s="16" t="s">
        <v>355</v>
      </c>
      <c r="K40" s="16" t="s">
        <v>356</v>
      </c>
      <c r="L40" s="16" t="s">
        <v>357</v>
      </c>
      <c r="M40" s="16" t="s">
        <v>358</v>
      </c>
      <c r="N40" s="16" t="s">
        <v>57</v>
      </c>
      <c r="O40" s="32" t="s">
        <v>359</v>
      </c>
      <c r="P40" s="16">
        <v>114</v>
      </c>
      <c r="Q40" s="16">
        <v>111</v>
      </c>
      <c r="R40" s="39">
        <f t="shared" si="0"/>
        <v>225</v>
      </c>
      <c r="S40" s="38" t="s">
        <v>360</v>
      </c>
    </row>
    <row r="41" spans="1:19" s="3" customFormat="1" ht="18.75" customHeight="1">
      <c r="A41" s="19">
        <v>38</v>
      </c>
      <c r="B41" s="18" t="s">
        <v>338</v>
      </c>
      <c r="C41" s="16" t="s">
        <v>361</v>
      </c>
      <c r="D41" s="16" t="s">
        <v>362</v>
      </c>
      <c r="E41" s="16" t="s">
        <v>363</v>
      </c>
      <c r="F41" s="16" t="s">
        <v>364</v>
      </c>
      <c r="G41" s="16" t="s">
        <v>365</v>
      </c>
      <c r="H41" s="16" t="s">
        <v>366</v>
      </c>
      <c r="I41" s="16" t="s">
        <v>367</v>
      </c>
      <c r="J41" s="16" t="s">
        <v>368</v>
      </c>
      <c r="K41" s="16" t="s">
        <v>364</v>
      </c>
      <c r="L41" s="16" t="s">
        <v>57</v>
      </c>
      <c r="M41" s="16" t="s">
        <v>57</v>
      </c>
      <c r="N41" s="16" t="s">
        <v>57</v>
      </c>
      <c r="O41" s="29" t="s">
        <v>369</v>
      </c>
      <c r="P41" s="16">
        <v>64</v>
      </c>
      <c r="Q41" s="16">
        <v>64</v>
      </c>
      <c r="R41" s="39">
        <f t="shared" si="0"/>
        <v>128</v>
      </c>
      <c r="S41" s="38" t="s">
        <v>370</v>
      </c>
    </row>
    <row r="42" spans="1:19" s="3" customFormat="1" ht="18.75" customHeight="1">
      <c r="A42" s="19">
        <v>39</v>
      </c>
      <c r="B42" s="18" t="s">
        <v>338</v>
      </c>
      <c r="C42" s="16" t="s">
        <v>371</v>
      </c>
      <c r="D42" s="16" t="s">
        <v>372</v>
      </c>
      <c r="E42" s="16" t="s">
        <v>373</v>
      </c>
      <c r="F42" s="16" t="s">
        <v>374</v>
      </c>
      <c r="G42" s="16" t="s">
        <v>375</v>
      </c>
      <c r="H42" s="16" t="s">
        <v>376</v>
      </c>
      <c r="I42" s="16" t="s">
        <v>377</v>
      </c>
      <c r="J42" s="16" t="s">
        <v>374</v>
      </c>
      <c r="K42" s="16" t="s">
        <v>378</v>
      </c>
      <c r="L42" s="16" t="s">
        <v>379</v>
      </c>
      <c r="M42" s="16" t="s">
        <v>57</v>
      </c>
      <c r="N42" s="16" t="s">
        <v>57</v>
      </c>
      <c r="O42" s="32" t="s">
        <v>380</v>
      </c>
      <c r="P42" s="16">
        <v>80</v>
      </c>
      <c r="Q42" s="16">
        <v>89</v>
      </c>
      <c r="R42" s="39">
        <f t="shared" si="0"/>
        <v>169</v>
      </c>
      <c r="S42" s="38" t="s">
        <v>381</v>
      </c>
    </row>
    <row r="43" spans="1:19" s="3" customFormat="1" ht="18.75" customHeight="1">
      <c r="A43" s="19">
        <v>40</v>
      </c>
      <c r="B43" s="18" t="s">
        <v>338</v>
      </c>
      <c r="C43" s="16" t="s">
        <v>382</v>
      </c>
      <c r="D43" s="16" t="s">
        <v>383</v>
      </c>
      <c r="E43" s="16" t="s">
        <v>384</v>
      </c>
      <c r="F43" s="16" t="s">
        <v>385</v>
      </c>
      <c r="G43" s="16" t="s">
        <v>386</v>
      </c>
      <c r="H43" s="16" t="s">
        <v>387</v>
      </c>
      <c r="I43" s="16" t="s">
        <v>388</v>
      </c>
      <c r="J43" s="16" t="s">
        <v>389</v>
      </c>
      <c r="K43" s="16" t="s">
        <v>390</v>
      </c>
      <c r="L43" s="16" t="s">
        <v>391</v>
      </c>
      <c r="M43" s="16" t="s">
        <v>392</v>
      </c>
      <c r="N43" s="16" t="s">
        <v>393</v>
      </c>
      <c r="O43" s="33" t="s">
        <v>394</v>
      </c>
      <c r="P43" s="16">
        <v>132</v>
      </c>
      <c r="Q43" s="16">
        <v>125</v>
      </c>
      <c r="R43" s="39">
        <f t="shared" si="0"/>
        <v>257</v>
      </c>
      <c r="S43" s="38"/>
    </row>
    <row r="44" spans="1:19" s="3" customFormat="1" ht="18.75" customHeight="1">
      <c r="A44" s="20">
        <v>41</v>
      </c>
      <c r="B44" s="21" t="s">
        <v>338</v>
      </c>
      <c r="C44" s="22" t="s">
        <v>395</v>
      </c>
      <c r="D44" s="22" t="s">
        <v>396</v>
      </c>
      <c r="E44" s="22" t="s">
        <v>397</v>
      </c>
      <c r="F44" s="22" t="s">
        <v>398</v>
      </c>
      <c r="G44" s="22" t="s">
        <v>399</v>
      </c>
      <c r="H44" s="22" t="s">
        <v>400</v>
      </c>
      <c r="I44" s="22" t="s">
        <v>401</v>
      </c>
      <c r="J44" s="22" t="s">
        <v>402</v>
      </c>
      <c r="K44" s="22" t="s">
        <v>403</v>
      </c>
      <c r="L44" s="22" t="s">
        <v>404</v>
      </c>
      <c r="M44" s="22" t="s">
        <v>405</v>
      </c>
      <c r="N44" s="22" t="s">
        <v>398</v>
      </c>
      <c r="O44" s="34" t="s">
        <v>406</v>
      </c>
      <c r="P44" s="22">
        <v>139</v>
      </c>
      <c r="Q44" s="22">
        <v>134</v>
      </c>
      <c r="R44" s="40">
        <f t="shared" si="0"/>
        <v>273</v>
      </c>
      <c r="S44" s="41" t="s">
        <v>407</v>
      </c>
    </row>
    <row r="45" spans="1:19" s="3" customFormat="1"/>
    <row r="46" spans="1:19" s="3" customFormat="1"/>
    <row r="47" spans="1:19" s="3" customFormat="1"/>
    <row r="48" spans="1:1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</sheetData>
  <mergeCells count="1">
    <mergeCell ref="R1:S1"/>
  </mergeCells>
  <phoneticPr fontId="25"/>
  <printOptions horizontalCentered="1"/>
  <pageMargins left="0.70069444444444495" right="0.30625000000000002" top="0.55416666666666703" bottom="0.55416666666666703" header="0.297916666666667" footer="0.297916666666667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1"/>
  <sheetViews>
    <sheetView workbookViewId="0">
      <selection activeCell="E5" sqref="E5"/>
    </sheetView>
  </sheetViews>
  <sheetFormatPr defaultColWidth="9" defaultRowHeight="13.5"/>
  <cols>
    <col min="1" max="1" width="3.5" style="1" customWidth="1"/>
    <col min="2" max="2" width="6.875" style="1" customWidth="1"/>
    <col min="3" max="3" width="7.875" style="1" customWidth="1"/>
    <col min="4" max="14" width="11.625" style="1" customWidth="1"/>
    <col min="15" max="15" width="16.625" style="1" customWidth="1"/>
    <col min="16" max="17" width="8.625" style="1" customWidth="1"/>
    <col min="18" max="18" width="5.875" style="1" customWidth="1"/>
    <col min="19" max="19" width="16.375" style="1" customWidth="1"/>
    <col min="20" max="16384" width="9" style="1"/>
  </cols>
  <sheetData>
    <row r="1" spans="1:16384" ht="28.5" customHeight="1">
      <c r="A1" s="4" t="s">
        <v>408</v>
      </c>
      <c r="B1" s="5"/>
      <c r="R1" s="94" t="s">
        <v>409</v>
      </c>
      <c r="S1" s="94"/>
    </row>
    <row r="2" spans="1:16384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3" customFormat="1" ht="18.75" customHeight="1">
      <c r="A3" s="6" t="s">
        <v>29</v>
      </c>
      <c r="B3" s="7" t="s">
        <v>30</v>
      </c>
      <c r="C3" s="8" t="s">
        <v>31</v>
      </c>
      <c r="D3" s="9" t="s">
        <v>32</v>
      </c>
      <c r="E3" s="9" t="s">
        <v>33</v>
      </c>
      <c r="F3" s="8" t="s">
        <v>34</v>
      </c>
      <c r="G3" s="10" t="s">
        <v>35</v>
      </c>
      <c r="H3" s="8" t="s">
        <v>36</v>
      </c>
      <c r="I3" s="8" t="s">
        <v>37</v>
      </c>
      <c r="J3" s="8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12</v>
      </c>
      <c r="P3" s="23" t="s">
        <v>43</v>
      </c>
      <c r="Q3" s="23" t="s">
        <v>44</v>
      </c>
      <c r="R3" s="35" t="s">
        <v>15</v>
      </c>
      <c r="S3" s="36" t="s">
        <v>45</v>
      </c>
    </row>
    <row r="4" spans="1:16384" s="3" customFormat="1" ht="18.75" customHeight="1">
      <c r="A4" s="11">
        <v>1</v>
      </c>
      <c r="B4" s="12" t="s">
        <v>58</v>
      </c>
      <c r="C4" s="13" t="s">
        <v>47</v>
      </c>
      <c r="D4" s="13" t="s">
        <v>48</v>
      </c>
      <c r="E4" s="13" t="s">
        <v>72</v>
      </c>
      <c r="F4" s="13" t="s">
        <v>410</v>
      </c>
      <c r="G4" s="13" t="s">
        <v>51</v>
      </c>
      <c r="H4" s="13" t="s">
        <v>411</v>
      </c>
      <c r="I4" s="13" t="s">
        <v>412</v>
      </c>
      <c r="J4" s="13" t="s">
        <v>413</v>
      </c>
      <c r="K4" s="13" t="s">
        <v>54</v>
      </c>
      <c r="L4" s="13" t="s">
        <v>57</v>
      </c>
      <c r="M4" s="16" t="s">
        <v>57</v>
      </c>
      <c r="N4" s="24" t="s">
        <v>57</v>
      </c>
      <c r="O4" s="25" t="s">
        <v>414</v>
      </c>
      <c r="P4" s="13">
        <v>79</v>
      </c>
      <c r="Q4" s="13">
        <v>79</v>
      </c>
      <c r="R4" s="37">
        <f t="shared" ref="R4:R24" si="0">SUM(P4:Q4)</f>
        <v>158</v>
      </c>
      <c r="S4" s="38" t="s">
        <v>415</v>
      </c>
    </row>
    <row r="5" spans="1:16384" s="3" customFormat="1" ht="18.75" customHeight="1">
      <c r="A5" s="14">
        <v>2</v>
      </c>
      <c r="B5" s="15" t="s">
        <v>58</v>
      </c>
      <c r="C5" s="16" t="s">
        <v>59</v>
      </c>
      <c r="D5" s="16" t="s">
        <v>60</v>
      </c>
      <c r="E5" s="16" t="s">
        <v>61</v>
      </c>
      <c r="F5" s="16" t="s">
        <v>416</v>
      </c>
      <c r="G5" s="16" t="s">
        <v>52</v>
      </c>
      <c r="H5" s="16" t="s">
        <v>417</v>
      </c>
      <c r="I5" s="16" t="s">
        <v>418</v>
      </c>
      <c r="J5" s="16" t="s">
        <v>65</v>
      </c>
      <c r="K5" s="16" t="s">
        <v>419</v>
      </c>
      <c r="L5" s="16" t="s">
        <v>57</v>
      </c>
      <c r="M5" s="16" t="s">
        <v>57</v>
      </c>
      <c r="N5" s="16" t="s">
        <v>57</v>
      </c>
      <c r="O5" s="16" t="s">
        <v>420</v>
      </c>
      <c r="P5" s="16">
        <v>74</v>
      </c>
      <c r="Q5" s="16">
        <v>67</v>
      </c>
      <c r="R5" s="39">
        <f t="shared" si="0"/>
        <v>141</v>
      </c>
      <c r="S5" s="38" t="s">
        <v>421</v>
      </c>
    </row>
    <row r="6" spans="1:16384" s="3" customFormat="1" ht="18.75" customHeight="1">
      <c r="A6" s="14">
        <v>3</v>
      </c>
      <c r="B6" s="15" t="s">
        <v>58</v>
      </c>
      <c r="C6" s="16" t="s">
        <v>70</v>
      </c>
      <c r="D6" s="16" t="s">
        <v>71</v>
      </c>
      <c r="E6" s="16" t="s">
        <v>422</v>
      </c>
      <c r="F6" s="16" t="s">
        <v>423</v>
      </c>
      <c r="G6" s="16" t="s">
        <v>74</v>
      </c>
      <c r="H6" s="16" t="s">
        <v>424</v>
      </c>
      <c r="I6" s="16" t="s">
        <v>425</v>
      </c>
      <c r="J6" s="16" t="s">
        <v>57</v>
      </c>
      <c r="K6" s="16" t="s">
        <v>57</v>
      </c>
      <c r="L6" s="16" t="s">
        <v>57</v>
      </c>
      <c r="M6" s="16" t="s">
        <v>57</v>
      </c>
      <c r="N6" s="16" t="s">
        <v>57</v>
      </c>
      <c r="O6" s="26"/>
      <c r="P6" s="16">
        <v>38</v>
      </c>
      <c r="Q6" s="16">
        <v>27</v>
      </c>
      <c r="R6" s="39">
        <f t="shared" si="0"/>
        <v>65</v>
      </c>
      <c r="S6" s="38" t="s">
        <v>426</v>
      </c>
    </row>
    <row r="7" spans="1:16384" s="3" customFormat="1" ht="18.75" customHeight="1">
      <c r="A7" s="14">
        <v>4</v>
      </c>
      <c r="B7" s="15" t="s">
        <v>58</v>
      </c>
      <c r="C7" s="16" t="s">
        <v>78</v>
      </c>
      <c r="D7" s="16" t="s">
        <v>79</v>
      </c>
      <c r="E7" s="16" t="s">
        <v>49</v>
      </c>
      <c r="F7" s="16" t="s">
        <v>427</v>
      </c>
      <c r="G7" s="16" t="s">
        <v>427</v>
      </c>
      <c r="H7" s="16" t="s">
        <v>164</v>
      </c>
      <c r="I7" s="16" t="s">
        <v>428</v>
      </c>
      <c r="J7" s="16" t="s">
        <v>429</v>
      </c>
      <c r="K7" s="16" t="s">
        <v>57</v>
      </c>
      <c r="L7" s="16" t="s">
        <v>57</v>
      </c>
      <c r="M7" s="16" t="s">
        <v>57</v>
      </c>
      <c r="N7" s="16" t="s">
        <v>57</v>
      </c>
      <c r="O7" s="16" t="s">
        <v>430</v>
      </c>
      <c r="P7" s="16">
        <v>39</v>
      </c>
      <c r="Q7" s="16">
        <v>55</v>
      </c>
      <c r="R7" s="39">
        <f t="shared" si="0"/>
        <v>94</v>
      </c>
      <c r="S7" s="38" t="s">
        <v>431</v>
      </c>
    </row>
    <row r="8" spans="1:16384" s="3" customFormat="1" ht="18.75" customHeight="1">
      <c r="A8" s="14">
        <v>5</v>
      </c>
      <c r="B8" s="17" t="s">
        <v>87</v>
      </c>
      <c r="C8" s="16" t="s">
        <v>88</v>
      </c>
      <c r="D8" s="16" t="s">
        <v>153</v>
      </c>
      <c r="E8" s="16" t="s">
        <v>90</v>
      </c>
      <c r="F8" s="16" t="s">
        <v>432</v>
      </c>
      <c r="G8" s="16" t="s">
        <v>91</v>
      </c>
      <c r="H8" s="16" t="s">
        <v>433</v>
      </c>
      <c r="I8" s="16" t="s">
        <v>57</v>
      </c>
      <c r="J8" s="16" t="s">
        <v>57</v>
      </c>
      <c r="K8" s="16" t="s">
        <v>57</v>
      </c>
      <c r="L8" s="16" t="s">
        <v>57</v>
      </c>
      <c r="M8" s="16" t="s">
        <v>57</v>
      </c>
      <c r="N8" s="16" t="s">
        <v>57</v>
      </c>
      <c r="O8" s="16"/>
      <c r="P8" s="16">
        <v>10</v>
      </c>
      <c r="Q8" s="16">
        <v>13</v>
      </c>
      <c r="R8" s="39">
        <f t="shared" si="0"/>
        <v>23</v>
      </c>
      <c r="S8" s="38" t="s">
        <v>434</v>
      </c>
    </row>
    <row r="9" spans="1:16384" s="3" customFormat="1" ht="18.75" customHeight="1">
      <c r="A9" s="14">
        <v>6</v>
      </c>
      <c r="B9" s="17" t="s">
        <v>87</v>
      </c>
      <c r="C9" s="16" t="s">
        <v>94</v>
      </c>
      <c r="D9" s="16" t="s">
        <v>95</v>
      </c>
      <c r="E9" s="16" t="s">
        <v>96</v>
      </c>
      <c r="F9" s="16" t="s">
        <v>435</v>
      </c>
      <c r="G9" s="16" t="s">
        <v>436</v>
      </c>
      <c r="H9" s="16" t="s">
        <v>436</v>
      </c>
      <c r="I9" s="16" t="s">
        <v>57</v>
      </c>
      <c r="J9" s="16" t="s">
        <v>57</v>
      </c>
      <c r="K9" s="16" t="s">
        <v>57</v>
      </c>
      <c r="L9" s="16" t="s">
        <v>57</v>
      </c>
      <c r="M9" s="16" t="s">
        <v>57</v>
      </c>
      <c r="N9" s="16" t="s">
        <v>57</v>
      </c>
      <c r="O9" s="26" t="s">
        <v>437</v>
      </c>
      <c r="P9" s="16">
        <v>6</v>
      </c>
      <c r="Q9" s="16">
        <v>5</v>
      </c>
      <c r="R9" s="39">
        <f t="shared" si="0"/>
        <v>11</v>
      </c>
      <c r="S9" s="38" t="s">
        <v>438</v>
      </c>
    </row>
    <row r="10" spans="1:16384" s="3" customFormat="1" ht="18.75" customHeight="1">
      <c r="A10" s="14">
        <v>7</v>
      </c>
      <c r="B10" s="17" t="s">
        <v>87</v>
      </c>
      <c r="C10" s="16" t="s">
        <v>101</v>
      </c>
      <c r="D10" s="16" t="s">
        <v>439</v>
      </c>
      <c r="E10" s="16" t="s">
        <v>103</v>
      </c>
      <c r="F10" s="16" t="s">
        <v>440</v>
      </c>
      <c r="G10" s="16" t="s">
        <v>440</v>
      </c>
      <c r="H10" s="16" t="s">
        <v>139</v>
      </c>
      <c r="I10" s="16" t="s">
        <v>57</v>
      </c>
      <c r="J10" s="16" t="s">
        <v>57</v>
      </c>
      <c r="K10" s="16" t="s">
        <v>57</v>
      </c>
      <c r="L10" s="16" t="s">
        <v>57</v>
      </c>
      <c r="M10" s="16" t="s">
        <v>57</v>
      </c>
      <c r="N10" s="16" t="s">
        <v>57</v>
      </c>
      <c r="O10" s="16"/>
      <c r="P10" s="16">
        <v>9</v>
      </c>
      <c r="Q10" s="16">
        <v>4</v>
      </c>
      <c r="R10" s="39">
        <f t="shared" si="0"/>
        <v>13</v>
      </c>
      <c r="S10" s="38" t="s">
        <v>441</v>
      </c>
    </row>
    <row r="11" spans="1:16384" s="3" customFormat="1" ht="18.75" customHeight="1">
      <c r="A11" s="14">
        <v>8</v>
      </c>
      <c r="B11" s="17" t="s">
        <v>108</v>
      </c>
      <c r="C11" s="16" t="s">
        <v>109</v>
      </c>
      <c r="D11" s="16" t="s">
        <v>102</v>
      </c>
      <c r="E11" s="16" t="s">
        <v>111</v>
      </c>
      <c r="F11" s="16" t="s">
        <v>442</v>
      </c>
      <c r="G11" s="16" t="s">
        <v>442</v>
      </c>
      <c r="H11" s="16" t="s">
        <v>443</v>
      </c>
      <c r="I11" s="16" t="s">
        <v>57</v>
      </c>
      <c r="J11" s="16" t="s">
        <v>57</v>
      </c>
      <c r="K11" s="16" t="s">
        <v>57</v>
      </c>
      <c r="L11" s="16" t="s">
        <v>57</v>
      </c>
      <c r="M11" s="16" t="s">
        <v>57</v>
      </c>
      <c r="N11" s="16" t="s">
        <v>57</v>
      </c>
      <c r="O11" s="16" t="s">
        <v>444</v>
      </c>
      <c r="P11" s="16">
        <v>14</v>
      </c>
      <c r="Q11" s="16">
        <v>10</v>
      </c>
      <c r="R11" s="39">
        <f t="shared" si="0"/>
        <v>24</v>
      </c>
      <c r="S11" s="38" t="s">
        <v>445</v>
      </c>
    </row>
    <row r="12" spans="1:16384" s="3" customFormat="1" ht="18.75" customHeight="1">
      <c r="A12" s="14">
        <v>9</v>
      </c>
      <c r="B12" s="17" t="s">
        <v>129</v>
      </c>
      <c r="C12" s="16" t="s">
        <v>115</v>
      </c>
      <c r="D12" s="16" t="s">
        <v>446</v>
      </c>
      <c r="E12" s="16" t="s">
        <v>117</v>
      </c>
      <c r="F12" s="16" t="s">
        <v>447</v>
      </c>
      <c r="G12" s="16" t="s">
        <v>447</v>
      </c>
      <c r="H12" s="16" t="s">
        <v>448</v>
      </c>
      <c r="I12" s="16" t="s">
        <v>57</v>
      </c>
      <c r="J12" s="16" t="s">
        <v>57</v>
      </c>
      <c r="K12" s="16" t="s">
        <v>57</v>
      </c>
      <c r="L12" s="16" t="s">
        <v>57</v>
      </c>
      <c r="M12" s="16" t="s">
        <v>57</v>
      </c>
      <c r="N12" s="16" t="s">
        <v>57</v>
      </c>
      <c r="O12" s="16" t="s">
        <v>449</v>
      </c>
      <c r="P12" s="16">
        <v>7</v>
      </c>
      <c r="Q12" s="16">
        <v>8</v>
      </c>
      <c r="R12" s="39">
        <f t="shared" si="0"/>
        <v>15</v>
      </c>
      <c r="S12" s="38" t="s">
        <v>450</v>
      </c>
    </row>
    <row r="13" spans="1:16384" s="3" customFormat="1" ht="18.75" customHeight="1">
      <c r="A13" s="14">
        <v>10</v>
      </c>
      <c r="B13" s="17" t="s">
        <v>108</v>
      </c>
      <c r="C13" s="16" t="s">
        <v>122</v>
      </c>
      <c r="D13" s="16" t="s">
        <v>123</v>
      </c>
      <c r="E13" s="16" t="s">
        <v>124</v>
      </c>
      <c r="F13" s="16" t="s">
        <v>97</v>
      </c>
      <c r="G13" s="16" t="s">
        <v>97</v>
      </c>
      <c r="H13" s="16" t="s">
        <v>451</v>
      </c>
      <c r="I13" s="16" t="s">
        <v>57</v>
      </c>
      <c r="J13" s="16" t="s">
        <v>57</v>
      </c>
      <c r="K13" s="16" t="s">
        <v>57</v>
      </c>
      <c r="L13" s="16" t="s">
        <v>57</v>
      </c>
      <c r="M13" s="16" t="s">
        <v>57</v>
      </c>
      <c r="N13" s="16" t="s">
        <v>57</v>
      </c>
      <c r="O13" s="16" t="s">
        <v>452</v>
      </c>
      <c r="P13" s="16">
        <v>16</v>
      </c>
      <c r="Q13" s="16">
        <v>9</v>
      </c>
      <c r="R13" s="39">
        <f t="shared" si="0"/>
        <v>25</v>
      </c>
      <c r="S13" s="38" t="s">
        <v>453</v>
      </c>
    </row>
    <row r="14" spans="1:16384" s="3" customFormat="1" ht="18.75" customHeight="1">
      <c r="A14" s="14">
        <v>11</v>
      </c>
      <c r="B14" s="17" t="s">
        <v>129</v>
      </c>
      <c r="C14" s="16" t="s">
        <v>130</v>
      </c>
      <c r="D14" s="16" t="s">
        <v>131</v>
      </c>
      <c r="E14" s="16" t="s">
        <v>138</v>
      </c>
      <c r="F14" s="16" t="s">
        <v>454</v>
      </c>
      <c r="G14" s="16" t="s">
        <v>454</v>
      </c>
      <c r="H14" s="16" t="s">
        <v>134</v>
      </c>
      <c r="I14" s="16" t="s">
        <v>57</v>
      </c>
      <c r="J14" s="16" t="s">
        <v>57</v>
      </c>
      <c r="K14" s="16" t="s">
        <v>57</v>
      </c>
      <c r="L14" s="16" t="s">
        <v>57</v>
      </c>
      <c r="M14" s="16" t="s">
        <v>57</v>
      </c>
      <c r="N14" s="16" t="s">
        <v>57</v>
      </c>
      <c r="O14" s="16" t="s">
        <v>452</v>
      </c>
      <c r="P14" s="16">
        <v>5</v>
      </c>
      <c r="Q14" s="16">
        <v>4</v>
      </c>
      <c r="R14" s="39">
        <f t="shared" si="0"/>
        <v>9</v>
      </c>
      <c r="S14" s="38" t="s">
        <v>455</v>
      </c>
    </row>
    <row r="15" spans="1:16384" s="3" customFormat="1" ht="18.75" customHeight="1">
      <c r="A15" s="14">
        <v>12</v>
      </c>
      <c r="B15" s="17" t="s">
        <v>129</v>
      </c>
      <c r="C15" s="16" t="s">
        <v>136</v>
      </c>
      <c r="D15" s="16" t="s">
        <v>137</v>
      </c>
      <c r="E15" s="16" t="s">
        <v>456</v>
      </c>
      <c r="F15" s="16" t="s">
        <v>457</v>
      </c>
      <c r="G15" s="16" t="s">
        <v>457</v>
      </c>
      <c r="H15" s="16" t="s">
        <v>140</v>
      </c>
      <c r="I15" s="16" t="s">
        <v>57</v>
      </c>
      <c r="J15" s="16" t="s">
        <v>57</v>
      </c>
      <c r="K15" s="16" t="s">
        <v>57</v>
      </c>
      <c r="L15" s="16" t="s">
        <v>57</v>
      </c>
      <c r="M15" s="16" t="s">
        <v>57</v>
      </c>
      <c r="N15" s="16" t="s">
        <v>57</v>
      </c>
      <c r="O15" s="16" t="s">
        <v>458</v>
      </c>
      <c r="P15" s="16">
        <v>2</v>
      </c>
      <c r="Q15" s="16">
        <v>2</v>
      </c>
      <c r="R15" s="39">
        <f t="shared" si="0"/>
        <v>4</v>
      </c>
      <c r="S15" s="38" t="s">
        <v>459</v>
      </c>
    </row>
    <row r="16" spans="1:16384" s="3" customFormat="1" ht="18.75" customHeight="1">
      <c r="A16" s="14">
        <v>13</v>
      </c>
      <c r="B16" s="17" t="s">
        <v>129</v>
      </c>
      <c r="C16" s="16" t="s">
        <v>143</v>
      </c>
      <c r="D16" s="16" t="s">
        <v>144</v>
      </c>
      <c r="E16" s="16" t="s">
        <v>145</v>
      </c>
      <c r="F16" s="16" t="s">
        <v>460</v>
      </c>
      <c r="G16" s="16" t="s">
        <v>460</v>
      </c>
      <c r="H16" s="16" t="s">
        <v>461</v>
      </c>
      <c r="I16" s="16" t="s">
        <v>462</v>
      </c>
      <c r="J16" s="16" t="s">
        <v>57</v>
      </c>
      <c r="K16" s="16" t="s">
        <v>57</v>
      </c>
      <c r="L16" s="16" t="s">
        <v>57</v>
      </c>
      <c r="M16" s="16" t="s">
        <v>57</v>
      </c>
      <c r="N16" s="16" t="s">
        <v>57</v>
      </c>
      <c r="O16" s="16" t="s">
        <v>463</v>
      </c>
      <c r="P16" s="16">
        <v>26</v>
      </c>
      <c r="Q16" s="16">
        <v>27</v>
      </c>
      <c r="R16" s="39">
        <f t="shared" si="0"/>
        <v>53</v>
      </c>
      <c r="S16" s="38" t="s">
        <v>464</v>
      </c>
    </row>
    <row r="17" spans="1:19" s="3" customFormat="1" ht="18.75" customHeight="1">
      <c r="A17" s="14">
        <v>14</v>
      </c>
      <c r="B17" s="17" t="s">
        <v>151</v>
      </c>
      <c r="C17" s="16" t="s">
        <v>152</v>
      </c>
      <c r="D17" s="16" t="s">
        <v>465</v>
      </c>
      <c r="E17" s="16" t="s">
        <v>466</v>
      </c>
      <c r="F17" s="16" t="s">
        <v>467</v>
      </c>
      <c r="G17" s="16" t="s">
        <v>467</v>
      </c>
      <c r="H17" s="16" t="s">
        <v>468</v>
      </c>
      <c r="I17" s="16" t="s">
        <v>469</v>
      </c>
      <c r="J17" s="16" t="s">
        <v>57</v>
      </c>
      <c r="K17" s="16" t="s">
        <v>57</v>
      </c>
      <c r="L17" s="16" t="s">
        <v>57</v>
      </c>
      <c r="M17" s="16" t="s">
        <v>57</v>
      </c>
      <c r="N17" s="16" t="s">
        <v>57</v>
      </c>
      <c r="O17" s="16" t="s">
        <v>470</v>
      </c>
      <c r="P17" s="16">
        <v>37</v>
      </c>
      <c r="Q17" s="16">
        <v>29</v>
      </c>
      <c r="R17" s="39">
        <f t="shared" si="0"/>
        <v>66</v>
      </c>
      <c r="S17" s="38" t="s">
        <v>471</v>
      </c>
    </row>
    <row r="18" spans="1:19" s="3" customFormat="1" ht="18.75" customHeight="1">
      <c r="A18" s="14">
        <v>15</v>
      </c>
      <c r="B18" s="17" t="s">
        <v>151</v>
      </c>
      <c r="C18" s="16" t="s">
        <v>160</v>
      </c>
      <c r="D18" s="16" t="s">
        <v>161</v>
      </c>
      <c r="E18" s="16" t="s">
        <v>162</v>
      </c>
      <c r="F18" s="16" t="s">
        <v>472</v>
      </c>
      <c r="G18" s="16" t="s">
        <v>472</v>
      </c>
      <c r="H18" s="16" t="s">
        <v>473</v>
      </c>
      <c r="I18" s="16" t="s">
        <v>57</v>
      </c>
      <c r="J18" s="16" t="s">
        <v>57</v>
      </c>
      <c r="K18" s="16" t="s">
        <v>57</v>
      </c>
      <c r="L18" s="16" t="s">
        <v>57</v>
      </c>
      <c r="M18" s="16" t="s">
        <v>57</v>
      </c>
      <c r="N18" s="16" t="s">
        <v>57</v>
      </c>
      <c r="O18" s="16" t="s">
        <v>474</v>
      </c>
      <c r="P18" s="16">
        <v>10</v>
      </c>
      <c r="Q18" s="16">
        <v>7</v>
      </c>
      <c r="R18" s="39">
        <f t="shared" si="0"/>
        <v>17</v>
      </c>
      <c r="S18" s="38" t="s">
        <v>475</v>
      </c>
    </row>
    <row r="19" spans="1:19" s="3" customFormat="1" ht="18.75" customHeight="1">
      <c r="A19" s="14">
        <v>16</v>
      </c>
      <c r="B19" s="18" t="s">
        <v>151</v>
      </c>
      <c r="C19" s="16" t="s">
        <v>167</v>
      </c>
      <c r="D19" s="16" t="s">
        <v>169</v>
      </c>
      <c r="E19" s="16" t="s">
        <v>476</v>
      </c>
      <c r="F19" s="16" t="s">
        <v>477</v>
      </c>
      <c r="G19" s="16" t="s">
        <v>171</v>
      </c>
      <c r="H19" s="16" t="s">
        <v>478</v>
      </c>
      <c r="I19" s="16" t="s">
        <v>171</v>
      </c>
      <c r="J19" s="16" t="s">
        <v>57</v>
      </c>
      <c r="K19" s="16" t="s">
        <v>57</v>
      </c>
      <c r="L19" s="16" t="s">
        <v>57</v>
      </c>
      <c r="M19" s="16" t="s">
        <v>57</v>
      </c>
      <c r="N19" s="16" t="s">
        <v>57</v>
      </c>
      <c r="O19" s="16" t="s">
        <v>479</v>
      </c>
      <c r="P19" s="16">
        <v>34</v>
      </c>
      <c r="Q19" s="16">
        <v>18</v>
      </c>
      <c r="R19" s="39">
        <f t="shared" si="0"/>
        <v>52</v>
      </c>
      <c r="S19" s="38" t="s">
        <v>480</v>
      </c>
    </row>
    <row r="20" spans="1:19" s="3" customFormat="1" ht="18.75" customHeight="1">
      <c r="A20" s="14">
        <v>17</v>
      </c>
      <c r="B20" s="18" t="s">
        <v>151</v>
      </c>
      <c r="C20" s="16" t="s">
        <v>175</v>
      </c>
      <c r="D20" s="16" t="s">
        <v>176</v>
      </c>
      <c r="E20" s="16" t="s">
        <v>177</v>
      </c>
      <c r="F20" s="16" t="s">
        <v>178</v>
      </c>
      <c r="G20" s="16" t="s">
        <v>178</v>
      </c>
      <c r="H20" s="16" t="s">
        <v>481</v>
      </c>
      <c r="I20" s="16" t="s">
        <v>482</v>
      </c>
      <c r="J20" s="16" t="s">
        <v>57</v>
      </c>
      <c r="K20" s="16" t="s">
        <v>57</v>
      </c>
      <c r="L20" s="16" t="s">
        <v>57</v>
      </c>
      <c r="M20" s="16" t="s">
        <v>57</v>
      </c>
      <c r="N20" s="16" t="s">
        <v>57</v>
      </c>
      <c r="O20" s="16" t="s">
        <v>483</v>
      </c>
      <c r="P20" s="16">
        <v>20</v>
      </c>
      <c r="Q20" s="16">
        <v>12</v>
      </c>
      <c r="R20" s="39">
        <f t="shared" si="0"/>
        <v>32</v>
      </c>
      <c r="S20" s="38" t="s">
        <v>484</v>
      </c>
    </row>
    <row r="21" spans="1:19" s="3" customFormat="1" ht="18.75" customHeight="1">
      <c r="A21" s="14">
        <v>18</v>
      </c>
      <c r="B21" s="17" t="s">
        <v>183</v>
      </c>
      <c r="C21" s="16" t="s">
        <v>184</v>
      </c>
      <c r="D21" s="16" t="s">
        <v>185</v>
      </c>
      <c r="E21" s="16" t="s">
        <v>485</v>
      </c>
      <c r="F21" s="16" t="s">
        <v>486</v>
      </c>
      <c r="G21" s="16" t="s">
        <v>486</v>
      </c>
      <c r="H21" s="16" t="s">
        <v>487</v>
      </c>
      <c r="I21" s="16" t="s">
        <v>57</v>
      </c>
      <c r="J21" s="16" t="s">
        <v>57</v>
      </c>
      <c r="K21" s="16" t="s">
        <v>57</v>
      </c>
      <c r="L21" s="16" t="s">
        <v>57</v>
      </c>
      <c r="M21" s="16" t="s">
        <v>57</v>
      </c>
      <c r="N21" s="16" t="s">
        <v>57</v>
      </c>
      <c r="O21" s="16" t="s">
        <v>129</v>
      </c>
      <c r="P21" s="16">
        <v>6</v>
      </c>
      <c r="Q21" s="16">
        <v>2</v>
      </c>
      <c r="R21" s="39">
        <f t="shared" si="0"/>
        <v>8</v>
      </c>
      <c r="S21" s="38" t="s">
        <v>488</v>
      </c>
    </row>
    <row r="22" spans="1:19" s="3" customFormat="1" ht="18.75" customHeight="1">
      <c r="A22" s="14">
        <v>19</v>
      </c>
      <c r="B22" s="17" t="s">
        <v>183</v>
      </c>
      <c r="C22" s="16" t="s">
        <v>191</v>
      </c>
      <c r="D22" s="16" t="s">
        <v>192</v>
      </c>
      <c r="E22" s="16" t="s">
        <v>193</v>
      </c>
      <c r="F22" s="16" t="s">
        <v>194</v>
      </c>
      <c r="G22" s="16" t="s">
        <v>194</v>
      </c>
      <c r="H22" s="16" t="s">
        <v>489</v>
      </c>
      <c r="I22" s="16" t="s">
        <v>57</v>
      </c>
      <c r="J22" s="16" t="s">
        <v>57</v>
      </c>
      <c r="K22" s="16" t="s">
        <v>57</v>
      </c>
      <c r="L22" s="16" t="s">
        <v>57</v>
      </c>
      <c r="M22" s="16" t="s">
        <v>57</v>
      </c>
      <c r="N22" s="16" t="s">
        <v>57</v>
      </c>
      <c r="O22" s="16" t="s">
        <v>196</v>
      </c>
      <c r="P22" s="16">
        <v>2</v>
      </c>
      <c r="Q22" s="16">
        <v>0</v>
      </c>
      <c r="R22" s="39">
        <f t="shared" si="0"/>
        <v>2</v>
      </c>
      <c r="S22" s="38" t="s">
        <v>203</v>
      </c>
    </row>
    <row r="23" spans="1:19" s="3" customFormat="1" ht="18.75" customHeight="1">
      <c r="A23" s="14">
        <v>20</v>
      </c>
      <c r="B23" s="17" t="s">
        <v>183</v>
      </c>
      <c r="C23" s="16" t="s">
        <v>198</v>
      </c>
      <c r="D23" s="16" t="s">
        <v>199</v>
      </c>
      <c r="E23" s="16" t="s">
        <v>200</v>
      </c>
      <c r="F23" s="16" t="s">
        <v>490</v>
      </c>
      <c r="G23" s="16" t="s">
        <v>491</v>
      </c>
      <c r="H23" s="16" t="s">
        <v>490</v>
      </c>
      <c r="I23" s="16" t="s">
        <v>57</v>
      </c>
      <c r="J23" s="16" t="s">
        <v>57</v>
      </c>
      <c r="K23" s="16" t="s">
        <v>57</v>
      </c>
      <c r="L23" s="16" t="s">
        <v>57</v>
      </c>
      <c r="M23" s="16" t="s">
        <v>57</v>
      </c>
      <c r="N23" s="16" t="s">
        <v>57</v>
      </c>
      <c r="O23" s="16" t="s">
        <v>202</v>
      </c>
      <c r="P23" s="16">
        <v>2</v>
      </c>
      <c r="Q23" s="16">
        <v>3</v>
      </c>
      <c r="R23" s="39">
        <f t="shared" si="0"/>
        <v>5</v>
      </c>
      <c r="S23" s="38" t="s">
        <v>492</v>
      </c>
    </row>
    <row r="24" spans="1:19" s="3" customFormat="1" ht="18.75" customHeight="1">
      <c r="A24" s="14">
        <v>21</v>
      </c>
      <c r="B24" s="17" t="s">
        <v>204</v>
      </c>
      <c r="C24" s="16" t="s">
        <v>205</v>
      </c>
      <c r="D24" s="16" t="s">
        <v>206</v>
      </c>
      <c r="E24" s="16" t="s">
        <v>493</v>
      </c>
      <c r="F24" s="16" t="s">
        <v>210</v>
      </c>
      <c r="G24" s="16" t="s">
        <v>210</v>
      </c>
      <c r="H24" s="16" t="s">
        <v>494</v>
      </c>
      <c r="I24" s="16" t="s">
        <v>57</v>
      </c>
      <c r="J24" s="16" t="s">
        <v>57</v>
      </c>
      <c r="K24" s="16" t="s">
        <v>57</v>
      </c>
      <c r="L24" s="16" t="s">
        <v>57</v>
      </c>
      <c r="M24" s="16" t="s">
        <v>57</v>
      </c>
      <c r="N24" s="16" t="s">
        <v>57</v>
      </c>
      <c r="O24" s="16" t="s">
        <v>495</v>
      </c>
      <c r="P24" s="16">
        <v>9</v>
      </c>
      <c r="Q24" s="16">
        <v>10</v>
      </c>
      <c r="R24" s="39">
        <f t="shared" si="0"/>
        <v>19</v>
      </c>
      <c r="S24" s="38" t="s">
        <v>496</v>
      </c>
    </row>
    <row r="25" spans="1:19" s="3" customFormat="1" ht="18.75" customHeight="1">
      <c r="A25" s="14">
        <v>22</v>
      </c>
      <c r="B25" s="17" t="s">
        <v>204</v>
      </c>
      <c r="C25" s="16" t="s">
        <v>213</v>
      </c>
      <c r="D25" s="16" t="s">
        <v>214</v>
      </c>
      <c r="E25" s="16" t="s">
        <v>215</v>
      </c>
      <c r="F25" s="16" t="s">
        <v>497</v>
      </c>
      <c r="G25" s="16" t="s">
        <v>498</v>
      </c>
      <c r="H25" s="16" t="s">
        <v>498</v>
      </c>
      <c r="I25" s="16" t="s">
        <v>57</v>
      </c>
      <c r="J25" s="16" t="s">
        <v>57</v>
      </c>
      <c r="K25" s="16" t="s">
        <v>57</v>
      </c>
      <c r="L25" s="16" t="s">
        <v>57</v>
      </c>
      <c r="M25" s="16" t="s">
        <v>57</v>
      </c>
      <c r="N25" s="16" t="s">
        <v>57</v>
      </c>
      <c r="O25" s="16" t="s">
        <v>499</v>
      </c>
      <c r="P25" s="16">
        <v>10</v>
      </c>
      <c r="Q25" s="16">
        <v>11</v>
      </c>
      <c r="R25" s="39">
        <v>22</v>
      </c>
      <c r="S25" s="38" t="s">
        <v>500</v>
      </c>
    </row>
    <row r="26" spans="1:19" s="3" customFormat="1" ht="18.75" customHeight="1">
      <c r="A26" s="14">
        <v>23</v>
      </c>
      <c r="B26" s="17" t="s">
        <v>204</v>
      </c>
      <c r="C26" s="16" t="s">
        <v>219</v>
      </c>
      <c r="D26" s="16" t="s">
        <v>220</v>
      </c>
      <c r="E26" s="16" t="s">
        <v>501</v>
      </c>
      <c r="F26" s="16" t="s">
        <v>502</v>
      </c>
      <c r="G26" s="16" t="s">
        <v>502</v>
      </c>
      <c r="H26" s="16" t="s">
        <v>503</v>
      </c>
      <c r="I26" s="16" t="s">
        <v>57</v>
      </c>
      <c r="J26" s="16" t="s">
        <v>57</v>
      </c>
      <c r="K26" s="16" t="s">
        <v>57</v>
      </c>
      <c r="L26" s="16" t="s">
        <v>57</v>
      </c>
      <c r="M26" s="16" t="s">
        <v>57</v>
      </c>
      <c r="N26" s="16" t="s">
        <v>57</v>
      </c>
      <c r="O26" s="16" t="s">
        <v>504</v>
      </c>
      <c r="P26" s="16">
        <v>6</v>
      </c>
      <c r="Q26" s="16">
        <v>9</v>
      </c>
      <c r="R26" s="39">
        <f t="shared" ref="R26:R40" si="1">SUM(P26:Q26)</f>
        <v>15</v>
      </c>
      <c r="S26" s="38" t="s">
        <v>505</v>
      </c>
    </row>
    <row r="27" spans="1:19" s="3" customFormat="1" ht="18.75" customHeight="1">
      <c r="A27" s="14">
        <v>24</v>
      </c>
      <c r="B27" s="17" t="s">
        <v>225</v>
      </c>
      <c r="C27" s="16" t="s">
        <v>226</v>
      </c>
      <c r="D27" s="16" t="s">
        <v>317</v>
      </c>
      <c r="E27" s="16" t="s">
        <v>228</v>
      </c>
      <c r="F27" s="16" t="s">
        <v>506</v>
      </c>
      <c r="G27" s="16" t="s">
        <v>507</v>
      </c>
      <c r="H27" s="16" t="s">
        <v>506</v>
      </c>
      <c r="I27" s="16" t="s">
        <v>57</v>
      </c>
      <c r="J27" s="16" t="s">
        <v>57</v>
      </c>
      <c r="K27" s="16" t="s">
        <v>57</v>
      </c>
      <c r="L27" s="16" t="s">
        <v>57</v>
      </c>
      <c r="M27" s="16" t="s">
        <v>57</v>
      </c>
      <c r="N27" s="16" t="s">
        <v>57</v>
      </c>
      <c r="O27" s="16" t="s">
        <v>508</v>
      </c>
      <c r="P27" s="16">
        <v>6</v>
      </c>
      <c r="Q27" s="16">
        <v>5</v>
      </c>
      <c r="R27" s="39">
        <f t="shared" si="1"/>
        <v>11</v>
      </c>
      <c r="S27" s="38" t="s">
        <v>509</v>
      </c>
    </row>
    <row r="28" spans="1:19" s="3" customFormat="1" ht="18.75" customHeight="1">
      <c r="A28" s="14">
        <v>25</v>
      </c>
      <c r="B28" s="17" t="s">
        <v>225</v>
      </c>
      <c r="C28" s="16" t="s">
        <v>233</v>
      </c>
      <c r="D28" s="16" t="s">
        <v>234</v>
      </c>
      <c r="E28" s="16" t="s">
        <v>235</v>
      </c>
      <c r="F28" s="16" t="s">
        <v>510</v>
      </c>
      <c r="G28" s="16" t="s">
        <v>238</v>
      </c>
      <c r="H28" s="16" t="s">
        <v>511</v>
      </c>
      <c r="I28" s="16" t="s">
        <v>510</v>
      </c>
      <c r="J28" s="16" t="s">
        <v>57</v>
      </c>
      <c r="K28" s="16" t="s">
        <v>57</v>
      </c>
      <c r="L28" s="16" t="s">
        <v>57</v>
      </c>
      <c r="M28" s="16" t="s">
        <v>57</v>
      </c>
      <c r="N28" s="16" t="s">
        <v>57</v>
      </c>
      <c r="O28" s="16" t="s">
        <v>512</v>
      </c>
      <c r="P28" s="16">
        <v>21</v>
      </c>
      <c r="Q28" s="16">
        <v>33</v>
      </c>
      <c r="R28" s="39">
        <f t="shared" si="1"/>
        <v>54</v>
      </c>
      <c r="S28" s="38" t="s">
        <v>513</v>
      </c>
    </row>
    <row r="29" spans="1:19" s="3" customFormat="1" ht="18.75" customHeight="1">
      <c r="A29" s="14">
        <v>26</v>
      </c>
      <c r="B29" s="17" t="s">
        <v>225</v>
      </c>
      <c r="C29" s="16" t="s">
        <v>241</v>
      </c>
      <c r="D29" s="16" t="s">
        <v>242</v>
      </c>
      <c r="E29" s="16" t="s">
        <v>243</v>
      </c>
      <c r="F29" s="16" t="s">
        <v>514</v>
      </c>
      <c r="G29" s="16" t="s">
        <v>244</v>
      </c>
      <c r="H29" s="16" t="s">
        <v>515</v>
      </c>
      <c r="I29" s="16" t="s">
        <v>516</v>
      </c>
      <c r="J29" s="16" t="s">
        <v>57</v>
      </c>
      <c r="K29" s="16" t="s">
        <v>57</v>
      </c>
      <c r="L29" s="16" t="s">
        <v>57</v>
      </c>
      <c r="M29" s="16" t="s">
        <v>57</v>
      </c>
      <c r="N29" s="16" t="s">
        <v>57</v>
      </c>
      <c r="O29" s="16" t="s">
        <v>517</v>
      </c>
      <c r="P29" s="16">
        <v>26</v>
      </c>
      <c r="Q29" s="16">
        <v>31</v>
      </c>
      <c r="R29" s="39">
        <f t="shared" si="1"/>
        <v>57</v>
      </c>
      <c r="S29" s="38" t="s">
        <v>518</v>
      </c>
    </row>
    <row r="30" spans="1:19" s="3" customFormat="1" ht="18.75" customHeight="1">
      <c r="A30" s="14">
        <v>27</v>
      </c>
      <c r="B30" s="17" t="s">
        <v>225</v>
      </c>
      <c r="C30" s="16" t="s">
        <v>249</v>
      </c>
      <c r="D30" s="16" t="s">
        <v>250</v>
      </c>
      <c r="E30" s="16" t="s">
        <v>251</v>
      </c>
      <c r="F30" s="16" t="s">
        <v>519</v>
      </c>
      <c r="G30" s="16" t="s">
        <v>520</v>
      </c>
      <c r="H30" s="16" t="s">
        <v>521</v>
      </c>
      <c r="I30" s="16" t="s">
        <v>522</v>
      </c>
      <c r="J30" s="16" t="s">
        <v>57</v>
      </c>
      <c r="K30" s="16" t="s">
        <v>57</v>
      </c>
      <c r="L30" s="16" t="s">
        <v>57</v>
      </c>
      <c r="M30" s="16" t="s">
        <v>57</v>
      </c>
      <c r="N30" s="16" t="s">
        <v>57</v>
      </c>
      <c r="O30" s="27" t="s">
        <v>523</v>
      </c>
      <c r="P30" s="16">
        <v>28</v>
      </c>
      <c r="Q30" s="16">
        <v>18</v>
      </c>
      <c r="R30" s="39">
        <f t="shared" si="1"/>
        <v>46</v>
      </c>
      <c r="S30" s="38" t="s">
        <v>524</v>
      </c>
    </row>
    <row r="31" spans="1:19" s="3" customFormat="1" ht="18.75" customHeight="1">
      <c r="A31" s="14">
        <v>28</v>
      </c>
      <c r="B31" s="17" t="s">
        <v>258</v>
      </c>
      <c r="C31" s="16" t="s">
        <v>259</v>
      </c>
      <c r="D31" s="16" t="s">
        <v>525</v>
      </c>
      <c r="E31" s="16" t="s">
        <v>261</v>
      </c>
      <c r="F31" s="16" t="s">
        <v>526</v>
      </c>
      <c r="G31" s="16" t="s">
        <v>527</v>
      </c>
      <c r="H31" s="16" t="s">
        <v>528</v>
      </c>
      <c r="I31" s="16" t="s">
        <v>529</v>
      </c>
      <c r="J31" s="16" t="s">
        <v>530</v>
      </c>
      <c r="K31" s="16" t="s">
        <v>531</v>
      </c>
      <c r="L31" s="16" t="s">
        <v>532</v>
      </c>
      <c r="M31" s="16" t="s">
        <v>526</v>
      </c>
      <c r="N31" s="16" t="s">
        <v>57</v>
      </c>
      <c r="O31" s="28" t="s">
        <v>533</v>
      </c>
      <c r="P31" s="16">
        <v>117</v>
      </c>
      <c r="Q31" s="16">
        <v>109</v>
      </c>
      <c r="R31" s="39">
        <f t="shared" si="1"/>
        <v>226</v>
      </c>
      <c r="S31" s="38" t="s">
        <v>534</v>
      </c>
    </row>
    <row r="32" spans="1:19" s="3" customFormat="1" ht="18.75" customHeight="1">
      <c r="A32" s="14">
        <v>29</v>
      </c>
      <c r="B32" s="17" t="s">
        <v>258</v>
      </c>
      <c r="C32" s="16" t="s">
        <v>270</v>
      </c>
      <c r="D32" s="16" t="s">
        <v>272</v>
      </c>
      <c r="E32" s="16" t="s">
        <v>535</v>
      </c>
      <c r="F32" s="16" t="s">
        <v>536</v>
      </c>
      <c r="G32" s="16" t="s">
        <v>263</v>
      </c>
      <c r="H32" s="16" t="s">
        <v>536</v>
      </c>
      <c r="I32" s="16" t="s">
        <v>537</v>
      </c>
      <c r="J32" s="16" t="s">
        <v>57</v>
      </c>
      <c r="K32" s="16" t="s">
        <v>57</v>
      </c>
      <c r="L32" s="16" t="s">
        <v>57</v>
      </c>
      <c r="M32" s="16" t="s">
        <v>57</v>
      </c>
      <c r="N32" s="16" t="s">
        <v>57</v>
      </c>
      <c r="O32" s="29" t="s">
        <v>538</v>
      </c>
      <c r="P32" s="16">
        <v>44</v>
      </c>
      <c r="Q32" s="16">
        <v>22</v>
      </c>
      <c r="R32" s="39">
        <f t="shared" si="1"/>
        <v>66</v>
      </c>
      <c r="S32" s="38" t="s">
        <v>539</v>
      </c>
    </row>
    <row r="33" spans="1:19" s="3" customFormat="1" ht="18.75" customHeight="1">
      <c r="A33" s="14">
        <v>30</v>
      </c>
      <c r="B33" s="17" t="s">
        <v>258</v>
      </c>
      <c r="C33" s="16" t="s">
        <v>279</v>
      </c>
      <c r="D33" s="16" t="s">
        <v>280</v>
      </c>
      <c r="E33" s="16" t="s">
        <v>281</v>
      </c>
      <c r="F33" s="16" t="s">
        <v>540</v>
      </c>
      <c r="G33" s="16" t="s">
        <v>540</v>
      </c>
      <c r="H33" s="16" t="s">
        <v>540</v>
      </c>
      <c r="I33" s="16" t="s">
        <v>57</v>
      </c>
      <c r="J33" s="16" t="s">
        <v>57</v>
      </c>
      <c r="K33" s="16" t="s">
        <v>57</v>
      </c>
      <c r="L33" s="16" t="s">
        <v>57</v>
      </c>
      <c r="M33" s="16" t="s">
        <v>57</v>
      </c>
      <c r="N33" s="16" t="s">
        <v>57</v>
      </c>
      <c r="O33" s="16" t="s">
        <v>541</v>
      </c>
      <c r="P33" s="16">
        <v>20</v>
      </c>
      <c r="Q33" s="16">
        <v>10</v>
      </c>
      <c r="R33" s="39">
        <f t="shared" si="1"/>
        <v>30</v>
      </c>
      <c r="S33" s="38" t="s">
        <v>542</v>
      </c>
    </row>
    <row r="34" spans="1:19" s="3" customFormat="1" ht="18.75" customHeight="1">
      <c r="A34" s="14">
        <v>31</v>
      </c>
      <c r="B34" s="17" t="s">
        <v>543</v>
      </c>
      <c r="C34" s="16" t="s">
        <v>286</v>
      </c>
      <c r="D34" s="16" t="s">
        <v>544</v>
      </c>
      <c r="E34" s="16" t="s">
        <v>288</v>
      </c>
      <c r="F34" s="16" t="s">
        <v>545</v>
      </c>
      <c r="G34" s="16" t="s">
        <v>546</v>
      </c>
      <c r="H34" s="16" t="s">
        <v>547</v>
      </c>
      <c r="I34" s="16" t="s">
        <v>548</v>
      </c>
      <c r="J34" s="16" t="s">
        <v>294</v>
      </c>
      <c r="K34" s="16" t="s">
        <v>57</v>
      </c>
      <c r="L34" s="16" t="s">
        <v>57</v>
      </c>
      <c r="M34" s="16" t="s">
        <v>57</v>
      </c>
      <c r="N34" s="16" t="s">
        <v>57</v>
      </c>
      <c r="O34" s="16" t="s">
        <v>549</v>
      </c>
      <c r="P34" s="16">
        <v>55</v>
      </c>
      <c r="Q34" s="16">
        <v>50</v>
      </c>
      <c r="R34" s="39">
        <f t="shared" si="1"/>
        <v>105</v>
      </c>
      <c r="S34" s="38" t="s">
        <v>550</v>
      </c>
    </row>
    <row r="35" spans="1:19" s="3" customFormat="1" ht="18.75" customHeight="1">
      <c r="A35" s="14">
        <v>32</v>
      </c>
      <c r="B35" s="17" t="s">
        <v>543</v>
      </c>
      <c r="C35" s="16" t="s">
        <v>297</v>
      </c>
      <c r="D35" s="16" t="s">
        <v>299</v>
      </c>
      <c r="E35" s="16" t="s">
        <v>551</v>
      </c>
      <c r="F35" s="16" t="s">
        <v>552</v>
      </c>
      <c r="G35" s="16" t="s">
        <v>553</v>
      </c>
      <c r="H35" s="16" t="s">
        <v>554</v>
      </c>
      <c r="I35" s="16" t="s">
        <v>552</v>
      </c>
      <c r="J35" s="16" t="s">
        <v>555</v>
      </c>
      <c r="K35" s="16" t="s">
        <v>301</v>
      </c>
      <c r="L35" s="16" t="s">
        <v>57</v>
      </c>
      <c r="M35" s="16" t="s">
        <v>57</v>
      </c>
      <c r="N35" s="16" t="s">
        <v>57</v>
      </c>
      <c r="O35" s="28" t="s">
        <v>556</v>
      </c>
      <c r="P35" s="16">
        <v>78</v>
      </c>
      <c r="Q35" s="16">
        <v>75</v>
      </c>
      <c r="R35" s="39">
        <f t="shared" si="1"/>
        <v>153</v>
      </c>
      <c r="S35" s="38" t="s">
        <v>307</v>
      </c>
    </row>
    <row r="36" spans="1:19" s="3" customFormat="1" ht="18.75" customHeight="1">
      <c r="A36" s="14">
        <v>33</v>
      </c>
      <c r="B36" s="17" t="s">
        <v>308</v>
      </c>
      <c r="C36" s="16" t="s">
        <v>309</v>
      </c>
      <c r="D36" s="16" t="s">
        <v>310</v>
      </c>
      <c r="E36" s="16" t="s">
        <v>557</v>
      </c>
      <c r="F36" s="16" t="s">
        <v>558</v>
      </c>
      <c r="G36" s="16" t="s">
        <v>559</v>
      </c>
      <c r="H36" s="16" t="s">
        <v>560</v>
      </c>
      <c r="I36" s="16" t="s">
        <v>558</v>
      </c>
      <c r="J36" s="16" t="s">
        <v>561</v>
      </c>
      <c r="K36" s="16" t="s">
        <v>57</v>
      </c>
      <c r="L36" s="16" t="s">
        <v>57</v>
      </c>
      <c r="M36" s="16" t="s">
        <v>57</v>
      </c>
      <c r="N36" s="16" t="s">
        <v>57</v>
      </c>
      <c r="O36" s="28" t="s">
        <v>562</v>
      </c>
      <c r="P36" s="16">
        <v>71</v>
      </c>
      <c r="Q36" s="16">
        <v>53</v>
      </c>
      <c r="R36" s="39">
        <f t="shared" si="1"/>
        <v>124</v>
      </c>
      <c r="S36" s="38" t="s">
        <v>563</v>
      </c>
    </row>
    <row r="37" spans="1:19" s="3" customFormat="1" ht="18.75" customHeight="1">
      <c r="A37" s="14">
        <v>34</v>
      </c>
      <c r="B37" s="17" t="s">
        <v>308</v>
      </c>
      <c r="C37" s="16" t="s">
        <v>316</v>
      </c>
      <c r="D37" s="16" t="s">
        <v>311</v>
      </c>
      <c r="E37" s="16" t="s">
        <v>318</v>
      </c>
      <c r="F37" s="16" t="s">
        <v>564</v>
      </c>
      <c r="G37" s="16" t="s">
        <v>565</v>
      </c>
      <c r="H37" s="16" t="s">
        <v>564</v>
      </c>
      <c r="I37" s="16" t="s">
        <v>566</v>
      </c>
      <c r="J37" s="16" t="s">
        <v>567</v>
      </c>
      <c r="K37" s="16" t="s">
        <v>568</v>
      </c>
      <c r="L37" s="16" t="s">
        <v>57</v>
      </c>
      <c r="M37" s="16" t="s">
        <v>57</v>
      </c>
      <c r="N37" s="16" t="s">
        <v>57</v>
      </c>
      <c r="O37" s="30" t="s">
        <v>569</v>
      </c>
      <c r="P37" s="16">
        <v>71</v>
      </c>
      <c r="Q37" s="16">
        <v>73</v>
      </c>
      <c r="R37" s="39">
        <f t="shared" si="1"/>
        <v>144</v>
      </c>
      <c r="S37" s="38" t="s">
        <v>570</v>
      </c>
    </row>
    <row r="38" spans="1:19" s="3" customFormat="1" ht="18.75" customHeight="1">
      <c r="A38" s="14">
        <v>35</v>
      </c>
      <c r="B38" s="17" t="s">
        <v>308</v>
      </c>
      <c r="C38" s="16" t="s">
        <v>326</v>
      </c>
      <c r="D38" s="16" t="s">
        <v>571</v>
      </c>
      <c r="E38" s="16" t="s">
        <v>572</v>
      </c>
      <c r="F38" s="16" t="s">
        <v>573</v>
      </c>
      <c r="G38" s="16" t="s">
        <v>330</v>
      </c>
      <c r="H38" s="16" t="s">
        <v>330</v>
      </c>
      <c r="I38" s="16" t="s">
        <v>574</v>
      </c>
      <c r="J38" s="16" t="s">
        <v>575</v>
      </c>
      <c r="K38" s="16" t="s">
        <v>332</v>
      </c>
      <c r="L38" s="16" t="s">
        <v>576</v>
      </c>
      <c r="M38" s="16" t="s">
        <v>57</v>
      </c>
      <c r="N38" s="16" t="s">
        <v>57</v>
      </c>
      <c r="O38" s="31" t="s">
        <v>577</v>
      </c>
      <c r="P38" s="16">
        <v>81</v>
      </c>
      <c r="Q38" s="16">
        <v>94</v>
      </c>
      <c r="R38" s="39">
        <f t="shared" si="1"/>
        <v>175</v>
      </c>
      <c r="S38" s="38" t="s">
        <v>578</v>
      </c>
    </row>
    <row r="39" spans="1:19" s="3" customFormat="1" ht="18.75" customHeight="1">
      <c r="A39" s="14">
        <v>36</v>
      </c>
      <c r="B39" s="18" t="s">
        <v>579</v>
      </c>
      <c r="C39" s="16" t="s">
        <v>339</v>
      </c>
      <c r="D39" s="16" t="s">
        <v>341</v>
      </c>
      <c r="E39" s="16" t="s">
        <v>580</v>
      </c>
      <c r="F39" s="16" t="s">
        <v>581</v>
      </c>
      <c r="G39" s="16" t="s">
        <v>345</v>
      </c>
      <c r="H39" s="16" t="s">
        <v>581</v>
      </c>
      <c r="I39" s="16" t="s">
        <v>582</v>
      </c>
      <c r="J39" s="16" t="s">
        <v>583</v>
      </c>
      <c r="K39" s="16" t="s">
        <v>344</v>
      </c>
      <c r="L39" s="16" t="s">
        <v>57</v>
      </c>
      <c r="M39" s="16" t="s">
        <v>57</v>
      </c>
      <c r="N39" s="16" t="s">
        <v>57</v>
      </c>
      <c r="O39" s="32" t="s">
        <v>584</v>
      </c>
      <c r="P39" s="16">
        <v>64</v>
      </c>
      <c r="Q39" s="16">
        <v>66</v>
      </c>
      <c r="R39" s="39">
        <f t="shared" si="1"/>
        <v>130</v>
      </c>
      <c r="S39" s="38" t="s">
        <v>585</v>
      </c>
    </row>
    <row r="40" spans="1:19" s="3" customFormat="1" ht="18.75" customHeight="1">
      <c r="A40" s="14">
        <v>37</v>
      </c>
      <c r="B40" s="18" t="s">
        <v>579</v>
      </c>
      <c r="C40" s="16" t="s">
        <v>349</v>
      </c>
      <c r="D40" s="16" t="s">
        <v>372</v>
      </c>
      <c r="E40" s="16" t="s">
        <v>351</v>
      </c>
      <c r="F40" s="16" t="s">
        <v>586</v>
      </c>
      <c r="G40" s="16" t="s">
        <v>587</v>
      </c>
      <c r="H40" s="16" t="s">
        <v>588</v>
      </c>
      <c r="I40" s="16" t="s">
        <v>589</v>
      </c>
      <c r="J40" s="16" t="s">
        <v>590</v>
      </c>
      <c r="K40" s="16" t="s">
        <v>586</v>
      </c>
      <c r="L40" s="16" t="s">
        <v>591</v>
      </c>
      <c r="M40" s="16" t="s">
        <v>57</v>
      </c>
      <c r="N40" s="16" t="s">
        <v>57</v>
      </c>
      <c r="O40" s="32" t="s">
        <v>592</v>
      </c>
      <c r="P40" s="16">
        <v>87</v>
      </c>
      <c r="Q40" s="16">
        <v>102</v>
      </c>
      <c r="R40" s="39">
        <f t="shared" si="1"/>
        <v>189</v>
      </c>
      <c r="S40" s="38" t="s">
        <v>593</v>
      </c>
    </row>
    <row r="41" spans="1:19" s="3" customFormat="1" ht="18.75" customHeight="1">
      <c r="A41" s="19">
        <v>38</v>
      </c>
      <c r="B41" s="1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9"/>
      <c r="P41" s="16"/>
      <c r="Q41" s="16"/>
      <c r="R41" s="39"/>
      <c r="S41" s="38"/>
    </row>
    <row r="42" spans="1:19" s="3" customFormat="1" ht="18.75" customHeight="1">
      <c r="A42" s="19">
        <v>39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2"/>
      <c r="P42" s="16"/>
      <c r="Q42" s="16"/>
      <c r="R42" s="39"/>
      <c r="S42" s="38"/>
    </row>
    <row r="43" spans="1:19" s="3" customFormat="1" ht="18.75" customHeight="1">
      <c r="A43" s="19">
        <v>40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3"/>
      <c r="P43" s="16"/>
      <c r="Q43" s="16"/>
      <c r="R43" s="39"/>
      <c r="S43" s="38"/>
    </row>
    <row r="44" spans="1:19" s="3" customFormat="1" ht="18.75" customHeight="1">
      <c r="A44" s="20">
        <v>41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4"/>
      <c r="P44" s="22"/>
      <c r="Q44" s="22"/>
      <c r="R44" s="40"/>
      <c r="S44" s="41"/>
    </row>
    <row r="45" spans="1:19" s="3" customFormat="1"/>
    <row r="46" spans="1:19" s="3" customFormat="1"/>
    <row r="47" spans="1:19" s="3" customFormat="1"/>
    <row r="48" spans="1:1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</sheetData>
  <mergeCells count="1">
    <mergeCell ref="R1:S1"/>
  </mergeCells>
  <phoneticPr fontId="25"/>
  <printOptions horizontalCentered="1"/>
  <pageMargins left="0.50277777777777799" right="0.50277777777777799" top="0.55416666666666703" bottom="0.55416666666666703" header="0.297916666666667" footer="0.297916666666667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1"/>
  <sheetViews>
    <sheetView workbookViewId="0">
      <selection activeCell="F9" sqref="F9"/>
    </sheetView>
  </sheetViews>
  <sheetFormatPr defaultColWidth="9" defaultRowHeight="13.5"/>
  <cols>
    <col min="1" max="1" width="3.5" style="1" customWidth="1"/>
    <col min="2" max="2" width="6.875" style="1" customWidth="1"/>
    <col min="3" max="3" width="7.875" style="1" customWidth="1"/>
    <col min="4" max="14" width="11.625" style="1" customWidth="1"/>
    <col min="15" max="15" width="16.625" style="1" customWidth="1"/>
    <col min="16" max="17" width="8.625" style="1" customWidth="1"/>
    <col min="18" max="18" width="5.875" style="1" customWidth="1"/>
    <col min="19" max="19" width="16.375" style="1" customWidth="1"/>
    <col min="20" max="16384" width="9" style="1"/>
  </cols>
  <sheetData>
    <row r="1" spans="1:16384" ht="28.5" customHeight="1">
      <c r="A1" s="79" t="s">
        <v>594</v>
      </c>
      <c r="B1" s="5"/>
      <c r="R1" s="94" t="s">
        <v>409</v>
      </c>
      <c r="S1" s="94"/>
    </row>
    <row r="2" spans="1:16384" s="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3" customFormat="1" ht="18.75" customHeight="1">
      <c r="A3" s="6" t="s">
        <v>29</v>
      </c>
      <c r="B3" s="7" t="s">
        <v>30</v>
      </c>
      <c r="C3" s="8" t="s">
        <v>31</v>
      </c>
      <c r="D3" s="9" t="s">
        <v>32</v>
      </c>
      <c r="E3" s="9" t="s">
        <v>33</v>
      </c>
      <c r="F3" s="8" t="s">
        <v>34</v>
      </c>
      <c r="G3" s="10" t="s">
        <v>35</v>
      </c>
      <c r="H3" s="8" t="s">
        <v>36</v>
      </c>
      <c r="I3" s="8" t="s">
        <v>37</v>
      </c>
      <c r="J3" s="8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12</v>
      </c>
      <c r="P3" s="23" t="s">
        <v>43</v>
      </c>
      <c r="Q3" s="23" t="s">
        <v>44</v>
      </c>
      <c r="R3" s="35" t="s">
        <v>15</v>
      </c>
      <c r="S3" s="36" t="s">
        <v>45</v>
      </c>
    </row>
    <row r="4" spans="1:16384" s="3" customFormat="1" ht="18.75" customHeight="1">
      <c r="A4" s="11">
        <v>1</v>
      </c>
      <c r="B4" s="12"/>
      <c r="C4" s="13" t="s">
        <v>47</v>
      </c>
      <c r="D4" s="13"/>
      <c r="E4" s="13"/>
      <c r="F4" s="13"/>
      <c r="G4" s="13"/>
      <c r="H4" s="13"/>
      <c r="I4" s="13"/>
      <c r="J4" s="13"/>
      <c r="K4" s="13"/>
      <c r="L4" s="13"/>
      <c r="M4" s="16"/>
      <c r="N4" s="24"/>
      <c r="O4" s="25"/>
      <c r="P4" s="13">
        <v>79</v>
      </c>
      <c r="Q4" s="13">
        <v>79</v>
      </c>
      <c r="R4" s="37">
        <f t="shared" ref="R4:R24" si="0">SUM(P4:Q4)</f>
        <v>158</v>
      </c>
      <c r="S4" s="38" t="s">
        <v>415</v>
      </c>
    </row>
    <row r="5" spans="1:16384" s="3" customFormat="1" ht="18.75" customHeight="1">
      <c r="A5" s="14">
        <v>2</v>
      </c>
      <c r="B5" s="15"/>
      <c r="C5" s="16" t="s">
        <v>59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>
        <v>74</v>
      </c>
      <c r="Q5" s="16">
        <v>67</v>
      </c>
      <c r="R5" s="39">
        <f t="shared" si="0"/>
        <v>141</v>
      </c>
      <c r="S5" s="38" t="s">
        <v>421</v>
      </c>
    </row>
    <row r="6" spans="1:16384" s="3" customFormat="1" ht="18.75" customHeight="1">
      <c r="A6" s="14">
        <v>3</v>
      </c>
      <c r="B6" s="15"/>
      <c r="C6" s="16" t="s">
        <v>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6"/>
      <c r="P6" s="16">
        <v>38</v>
      </c>
      <c r="Q6" s="16">
        <v>27</v>
      </c>
      <c r="R6" s="39">
        <f t="shared" si="0"/>
        <v>65</v>
      </c>
      <c r="S6" s="38" t="s">
        <v>426</v>
      </c>
    </row>
    <row r="7" spans="1:16384" s="3" customFormat="1" ht="18.75" customHeight="1">
      <c r="A7" s="14">
        <v>4</v>
      </c>
      <c r="B7" s="15"/>
      <c r="C7" s="16" t="s">
        <v>78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v>39</v>
      </c>
      <c r="Q7" s="16">
        <v>55</v>
      </c>
      <c r="R7" s="39">
        <f t="shared" si="0"/>
        <v>94</v>
      </c>
      <c r="S7" s="38" t="s">
        <v>431</v>
      </c>
    </row>
    <row r="8" spans="1:16384" s="3" customFormat="1" ht="18.75" customHeight="1">
      <c r="A8" s="14">
        <v>5</v>
      </c>
      <c r="B8" s="17"/>
      <c r="C8" s="16" t="s">
        <v>88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v>10</v>
      </c>
      <c r="Q8" s="16">
        <v>13</v>
      </c>
      <c r="R8" s="39">
        <f t="shared" si="0"/>
        <v>23</v>
      </c>
      <c r="S8" s="38" t="s">
        <v>434</v>
      </c>
    </row>
    <row r="9" spans="1:16384" s="3" customFormat="1" ht="18.75" customHeight="1">
      <c r="A9" s="14">
        <v>6</v>
      </c>
      <c r="B9" s="17"/>
      <c r="C9" s="16" t="s">
        <v>94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6"/>
      <c r="P9" s="16">
        <v>6</v>
      </c>
      <c r="Q9" s="16">
        <v>5</v>
      </c>
      <c r="R9" s="39">
        <f t="shared" si="0"/>
        <v>11</v>
      </c>
      <c r="S9" s="38" t="s">
        <v>438</v>
      </c>
    </row>
    <row r="10" spans="1:16384" s="3" customFormat="1" ht="18.75" customHeight="1">
      <c r="A10" s="14">
        <v>7</v>
      </c>
      <c r="B10" s="17"/>
      <c r="C10" s="16" t="s">
        <v>101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v>9</v>
      </c>
      <c r="Q10" s="16">
        <v>4</v>
      </c>
      <c r="R10" s="39">
        <f t="shared" si="0"/>
        <v>13</v>
      </c>
      <c r="S10" s="38" t="s">
        <v>441</v>
      </c>
    </row>
    <row r="11" spans="1:16384" s="3" customFormat="1" ht="18.75" customHeight="1">
      <c r="A11" s="14">
        <v>8</v>
      </c>
      <c r="B11" s="17"/>
      <c r="C11" s="16" t="s">
        <v>109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14</v>
      </c>
      <c r="Q11" s="16">
        <v>10</v>
      </c>
      <c r="R11" s="39">
        <f t="shared" si="0"/>
        <v>24</v>
      </c>
      <c r="S11" s="38" t="s">
        <v>445</v>
      </c>
    </row>
    <row r="12" spans="1:16384" s="3" customFormat="1" ht="18.75" customHeight="1">
      <c r="A12" s="14">
        <v>9</v>
      </c>
      <c r="B12" s="17"/>
      <c r="C12" s="16" t="s">
        <v>115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7</v>
      </c>
      <c r="Q12" s="16">
        <v>8</v>
      </c>
      <c r="R12" s="39">
        <f t="shared" si="0"/>
        <v>15</v>
      </c>
      <c r="S12" s="38" t="s">
        <v>450</v>
      </c>
    </row>
    <row r="13" spans="1:16384" s="3" customFormat="1" ht="18.75" customHeight="1">
      <c r="A13" s="14">
        <v>10</v>
      </c>
      <c r="B13" s="17"/>
      <c r="C13" s="16" t="s">
        <v>122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16</v>
      </c>
      <c r="Q13" s="16">
        <v>9</v>
      </c>
      <c r="R13" s="39">
        <f t="shared" si="0"/>
        <v>25</v>
      </c>
      <c r="S13" s="38" t="s">
        <v>453</v>
      </c>
    </row>
    <row r="14" spans="1:16384" s="3" customFormat="1" ht="18.75" customHeight="1">
      <c r="A14" s="14">
        <v>11</v>
      </c>
      <c r="B14" s="17"/>
      <c r="C14" s="16" t="s">
        <v>130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5</v>
      </c>
      <c r="Q14" s="16">
        <v>4</v>
      </c>
      <c r="R14" s="39">
        <f t="shared" si="0"/>
        <v>9</v>
      </c>
      <c r="S14" s="38" t="s">
        <v>455</v>
      </c>
    </row>
    <row r="15" spans="1:16384" s="3" customFormat="1" ht="18.75" customHeight="1">
      <c r="A15" s="14">
        <v>12</v>
      </c>
      <c r="B15" s="17"/>
      <c r="C15" s="16" t="s">
        <v>136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v>2</v>
      </c>
      <c r="Q15" s="16">
        <v>2</v>
      </c>
      <c r="R15" s="39">
        <f t="shared" si="0"/>
        <v>4</v>
      </c>
      <c r="S15" s="38" t="s">
        <v>459</v>
      </c>
    </row>
    <row r="16" spans="1:16384" s="3" customFormat="1" ht="18.75" customHeight="1">
      <c r="A16" s="14">
        <v>13</v>
      </c>
      <c r="B16" s="17"/>
      <c r="C16" s="16" t="s">
        <v>143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v>26</v>
      </c>
      <c r="Q16" s="16">
        <v>27</v>
      </c>
      <c r="R16" s="39">
        <f t="shared" si="0"/>
        <v>53</v>
      </c>
      <c r="S16" s="38" t="s">
        <v>464</v>
      </c>
    </row>
    <row r="17" spans="1:19" s="3" customFormat="1" ht="18.75" customHeight="1">
      <c r="A17" s="14">
        <v>14</v>
      </c>
      <c r="B17" s="17"/>
      <c r="C17" s="16" t="s">
        <v>152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37</v>
      </c>
      <c r="Q17" s="16">
        <v>29</v>
      </c>
      <c r="R17" s="39">
        <f t="shared" si="0"/>
        <v>66</v>
      </c>
      <c r="S17" s="38" t="s">
        <v>471</v>
      </c>
    </row>
    <row r="18" spans="1:19" s="3" customFormat="1" ht="18.75" customHeight="1">
      <c r="A18" s="14">
        <v>15</v>
      </c>
      <c r="B18" s="17"/>
      <c r="C18" s="16" t="s">
        <v>160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10</v>
      </c>
      <c r="Q18" s="16">
        <v>7</v>
      </c>
      <c r="R18" s="39">
        <f t="shared" si="0"/>
        <v>17</v>
      </c>
      <c r="S18" s="38" t="s">
        <v>475</v>
      </c>
    </row>
    <row r="19" spans="1:19" s="3" customFormat="1" ht="18.75" customHeight="1">
      <c r="A19" s="14">
        <v>16</v>
      </c>
      <c r="B19" s="18"/>
      <c r="C19" s="16" t="s">
        <v>167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v>34</v>
      </c>
      <c r="Q19" s="16">
        <v>18</v>
      </c>
      <c r="R19" s="39">
        <f t="shared" si="0"/>
        <v>52</v>
      </c>
      <c r="S19" s="38" t="s">
        <v>480</v>
      </c>
    </row>
    <row r="20" spans="1:19" s="3" customFormat="1" ht="18.75" customHeight="1">
      <c r="A20" s="14">
        <v>17</v>
      </c>
      <c r="B20" s="18"/>
      <c r="C20" s="16" t="s">
        <v>175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20</v>
      </c>
      <c r="Q20" s="16">
        <v>12</v>
      </c>
      <c r="R20" s="39">
        <f t="shared" si="0"/>
        <v>32</v>
      </c>
      <c r="S20" s="38" t="s">
        <v>484</v>
      </c>
    </row>
    <row r="21" spans="1:19" s="3" customFormat="1" ht="18.75" customHeight="1">
      <c r="A21" s="14">
        <v>18</v>
      </c>
      <c r="B21" s="17"/>
      <c r="C21" s="16" t="s">
        <v>184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6</v>
      </c>
      <c r="Q21" s="16">
        <v>2</v>
      </c>
      <c r="R21" s="39">
        <f t="shared" si="0"/>
        <v>8</v>
      </c>
      <c r="S21" s="38" t="s">
        <v>488</v>
      </c>
    </row>
    <row r="22" spans="1:19" s="3" customFormat="1" ht="18.75" customHeight="1">
      <c r="A22" s="14">
        <v>19</v>
      </c>
      <c r="B22" s="17"/>
      <c r="C22" s="16" t="s">
        <v>191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2</v>
      </c>
      <c r="Q22" s="16">
        <v>0</v>
      </c>
      <c r="R22" s="39">
        <f t="shared" si="0"/>
        <v>2</v>
      </c>
      <c r="S22" s="38" t="s">
        <v>203</v>
      </c>
    </row>
    <row r="23" spans="1:19" s="3" customFormat="1" ht="18.75" customHeight="1">
      <c r="A23" s="14">
        <v>20</v>
      </c>
      <c r="B23" s="17"/>
      <c r="C23" s="16" t="s">
        <v>198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2</v>
      </c>
      <c r="Q23" s="16">
        <v>3</v>
      </c>
      <c r="R23" s="39">
        <f t="shared" si="0"/>
        <v>5</v>
      </c>
      <c r="S23" s="38" t="s">
        <v>492</v>
      </c>
    </row>
    <row r="24" spans="1:19" s="3" customFormat="1" ht="18.75" customHeight="1">
      <c r="A24" s="14">
        <v>21</v>
      </c>
      <c r="B24" s="17"/>
      <c r="C24" s="16" t="s">
        <v>205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9</v>
      </c>
      <c r="Q24" s="16">
        <v>10</v>
      </c>
      <c r="R24" s="39">
        <f t="shared" si="0"/>
        <v>19</v>
      </c>
      <c r="S24" s="38" t="s">
        <v>496</v>
      </c>
    </row>
    <row r="25" spans="1:19" s="3" customFormat="1" ht="18.75" customHeight="1">
      <c r="A25" s="14">
        <v>22</v>
      </c>
      <c r="B25" s="17"/>
      <c r="C25" s="16" t="s">
        <v>213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10</v>
      </c>
      <c r="Q25" s="16">
        <v>11</v>
      </c>
      <c r="R25" s="39">
        <v>22</v>
      </c>
      <c r="S25" s="38" t="s">
        <v>500</v>
      </c>
    </row>
    <row r="26" spans="1:19" s="3" customFormat="1" ht="18.75" customHeight="1">
      <c r="A26" s="14">
        <v>23</v>
      </c>
      <c r="B26" s="17"/>
      <c r="C26" s="16" t="s">
        <v>219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6</v>
      </c>
      <c r="Q26" s="16">
        <v>9</v>
      </c>
      <c r="R26" s="39">
        <f t="shared" ref="R26:R40" si="1">SUM(P26:Q26)</f>
        <v>15</v>
      </c>
      <c r="S26" s="38" t="s">
        <v>505</v>
      </c>
    </row>
    <row r="27" spans="1:19" s="3" customFormat="1" ht="18.75" customHeight="1">
      <c r="A27" s="14">
        <v>24</v>
      </c>
      <c r="B27" s="17"/>
      <c r="C27" s="16" t="s">
        <v>226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6</v>
      </c>
      <c r="Q27" s="16">
        <v>5</v>
      </c>
      <c r="R27" s="39">
        <f t="shared" si="1"/>
        <v>11</v>
      </c>
      <c r="S27" s="38" t="s">
        <v>509</v>
      </c>
    </row>
    <row r="28" spans="1:19" s="3" customFormat="1" ht="18.75" customHeight="1">
      <c r="A28" s="14">
        <v>25</v>
      </c>
      <c r="B28" s="17"/>
      <c r="C28" s="16" t="s">
        <v>233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21</v>
      </c>
      <c r="Q28" s="16">
        <v>33</v>
      </c>
      <c r="R28" s="39">
        <f t="shared" si="1"/>
        <v>54</v>
      </c>
      <c r="S28" s="38" t="s">
        <v>513</v>
      </c>
    </row>
    <row r="29" spans="1:19" s="3" customFormat="1" ht="18.75" customHeight="1">
      <c r="A29" s="14">
        <v>26</v>
      </c>
      <c r="B29" s="17"/>
      <c r="C29" s="16" t="s">
        <v>241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26</v>
      </c>
      <c r="Q29" s="16">
        <v>31</v>
      </c>
      <c r="R29" s="39">
        <f t="shared" si="1"/>
        <v>57</v>
      </c>
      <c r="S29" s="38" t="s">
        <v>518</v>
      </c>
    </row>
    <row r="30" spans="1:19" s="3" customFormat="1" ht="18.75" customHeight="1">
      <c r="A30" s="14">
        <v>27</v>
      </c>
      <c r="B30" s="17"/>
      <c r="C30" s="16" t="s">
        <v>249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7"/>
      <c r="P30" s="16">
        <v>28</v>
      </c>
      <c r="Q30" s="16">
        <v>18</v>
      </c>
      <c r="R30" s="39">
        <f t="shared" si="1"/>
        <v>46</v>
      </c>
      <c r="S30" s="38" t="s">
        <v>524</v>
      </c>
    </row>
    <row r="31" spans="1:19" s="3" customFormat="1" ht="18.75" customHeight="1">
      <c r="A31" s="14">
        <v>28</v>
      </c>
      <c r="B31" s="17"/>
      <c r="C31" s="16" t="s">
        <v>259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8"/>
      <c r="P31" s="16">
        <v>117</v>
      </c>
      <c r="Q31" s="16">
        <v>109</v>
      </c>
      <c r="R31" s="39">
        <f t="shared" si="1"/>
        <v>226</v>
      </c>
      <c r="S31" s="38" t="s">
        <v>534</v>
      </c>
    </row>
    <row r="32" spans="1:19" s="3" customFormat="1" ht="18.75" customHeight="1">
      <c r="A32" s="14">
        <v>29</v>
      </c>
      <c r="B32" s="17"/>
      <c r="C32" s="16" t="s">
        <v>270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9"/>
      <c r="P32" s="16">
        <v>44</v>
      </c>
      <c r="Q32" s="16">
        <v>22</v>
      </c>
      <c r="R32" s="39">
        <f t="shared" si="1"/>
        <v>66</v>
      </c>
      <c r="S32" s="38" t="s">
        <v>539</v>
      </c>
    </row>
    <row r="33" spans="1:19" s="3" customFormat="1" ht="18.75" customHeight="1">
      <c r="A33" s="14">
        <v>30</v>
      </c>
      <c r="B33" s="17"/>
      <c r="C33" s="16" t="s">
        <v>279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20</v>
      </c>
      <c r="Q33" s="16">
        <v>10</v>
      </c>
      <c r="R33" s="39">
        <f t="shared" si="1"/>
        <v>30</v>
      </c>
      <c r="S33" s="38" t="s">
        <v>542</v>
      </c>
    </row>
    <row r="34" spans="1:19" s="3" customFormat="1" ht="18.75" customHeight="1">
      <c r="A34" s="14">
        <v>31</v>
      </c>
      <c r="B34" s="17"/>
      <c r="C34" s="16" t="s">
        <v>286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55</v>
      </c>
      <c r="Q34" s="16">
        <v>50</v>
      </c>
      <c r="R34" s="39">
        <f t="shared" si="1"/>
        <v>105</v>
      </c>
      <c r="S34" s="38" t="s">
        <v>550</v>
      </c>
    </row>
    <row r="35" spans="1:19" s="3" customFormat="1" ht="18.75" customHeight="1">
      <c r="A35" s="14">
        <v>32</v>
      </c>
      <c r="B35" s="17"/>
      <c r="C35" s="16" t="s">
        <v>297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8"/>
      <c r="P35" s="16">
        <v>78</v>
      </c>
      <c r="Q35" s="16">
        <v>75</v>
      </c>
      <c r="R35" s="39">
        <f t="shared" si="1"/>
        <v>153</v>
      </c>
      <c r="S35" s="38" t="s">
        <v>307</v>
      </c>
    </row>
    <row r="36" spans="1:19" s="3" customFormat="1" ht="18.75" customHeight="1">
      <c r="A36" s="14">
        <v>33</v>
      </c>
      <c r="B36" s="17"/>
      <c r="C36" s="16" t="s">
        <v>309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8"/>
      <c r="P36" s="16">
        <v>71</v>
      </c>
      <c r="Q36" s="16">
        <v>53</v>
      </c>
      <c r="R36" s="39">
        <f t="shared" si="1"/>
        <v>124</v>
      </c>
      <c r="S36" s="38" t="s">
        <v>563</v>
      </c>
    </row>
    <row r="37" spans="1:19" s="3" customFormat="1" ht="18.75" customHeight="1">
      <c r="A37" s="14">
        <v>34</v>
      </c>
      <c r="B37" s="17"/>
      <c r="C37" s="16" t="s">
        <v>316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0"/>
      <c r="P37" s="16">
        <v>71</v>
      </c>
      <c r="Q37" s="16">
        <v>73</v>
      </c>
      <c r="R37" s="39">
        <f t="shared" si="1"/>
        <v>144</v>
      </c>
      <c r="S37" s="38" t="s">
        <v>570</v>
      </c>
    </row>
    <row r="38" spans="1:19" s="3" customFormat="1" ht="18.75" customHeight="1">
      <c r="A38" s="14">
        <v>35</v>
      </c>
      <c r="B38" s="17"/>
      <c r="C38" s="16" t="s">
        <v>326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1"/>
      <c r="P38" s="16">
        <v>81</v>
      </c>
      <c r="Q38" s="16">
        <v>94</v>
      </c>
      <c r="R38" s="39">
        <f t="shared" si="1"/>
        <v>175</v>
      </c>
      <c r="S38" s="38" t="s">
        <v>578</v>
      </c>
    </row>
    <row r="39" spans="1:19" s="3" customFormat="1" ht="18.75" customHeight="1">
      <c r="A39" s="14">
        <v>36</v>
      </c>
      <c r="B39" s="18"/>
      <c r="C39" s="16" t="s">
        <v>339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2"/>
      <c r="P39" s="16">
        <v>64</v>
      </c>
      <c r="Q39" s="16">
        <v>66</v>
      </c>
      <c r="R39" s="39">
        <f t="shared" si="1"/>
        <v>130</v>
      </c>
      <c r="S39" s="38" t="s">
        <v>585</v>
      </c>
    </row>
    <row r="40" spans="1:19" s="3" customFormat="1" ht="18.75" customHeight="1">
      <c r="A40" s="14">
        <v>37</v>
      </c>
      <c r="B40" s="18"/>
      <c r="C40" s="16" t="s">
        <v>349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2"/>
      <c r="P40" s="16">
        <v>87</v>
      </c>
      <c r="Q40" s="16">
        <v>102</v>
      </c>
      <c r="R40" s="39">
        <f t="shared" si="1"/>
        <v>189</v>
      </c>
      <c r="S40" s="38" t="s">
        <v>593</v>
      </c>
    </row>
    <row r="41" spans="1:19" s="3" customFormat="1" ht="18.75" customHeight="1">
      <c r="A41" s="19">
        <v>38</v>
      </c>
      <c r="B41" s="1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9"/>
      <c r="P41" s="16"/>
      <c r="Q41" s="16"/>
      <c r="R41" s="39"/>
      <c r="S41" s="38"/>
    </row>
    <row r="42" spans="1:19" s="3" customFormat="1" ht="18.75" customHeight="1">
      <c r="A42" s="19">
        <v>39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2"/>
      <c r="P42" s="16"/>
      <c r="Q42" s="16"/>
      <c r="R42" s="39"/>
      <c r="S42" s="38"/>
    </row>
    <row r="43" spans="1:19" s="3" customFormat="1" ht="18.75" customHeight="1">
      <c r="A43" s="19">
        <v>40</v>
      </c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3"/>
      <c r="P43" s="16"/>
      <c r="Q43" s="16"/>
      <c r="R43" s="39"/>
      <c r="S43" s="38"/>
    </row>
    <row r="44" spans="1:19" s="3" customFormat="1" ht="18.75" customHeight="1" thickBot="1">
      <c r="A44" s="20">
        <v>41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4"/>
      <c r="P44" s="22"/>
      <c r="Q44" s="22"/>
      <c r="R44" s="40"/>
      <c r="S44" s="41"/>
    </row>
    <row r="45" spans="1:19" s="3" customFormat="1"/>
    <row r="46" spans="1:19" s="3" customFormat="1"/>
    <row r="47" spans="1:19" s="3" customFormat="1"/>
    <row r="48" spans="1:1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</sheetData>
  <mergeCells count="1">
    <mergeCell ref="R1:S1"/>
  </mergeCells>
  <phoneticPr fontId="25"/>
  <pageMargins left="0.51181102362204722" right="0.51181102362204722" top="0.55118110236220474" bottom="0.55118110236220474" header="0.31496062992125984" footer="0.31496062992125984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在籍調査フォーマット</vt:lpstr>
      <vt:lpstr>29在籍調査一覧</vt:lpstr>
      <vt:lpstr>30在籍調査一覧</vt:lpstr>
      <vt:lpstr>31在籍調査一覧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k.kajiwara</cp:lastModifiedBy>
  <cp:lastPrinted>2019-04-17T01:48:38Z</cp:lastPrinted>
  <dcterms:created xsi:type="dcterms:W3CDTF">2017-04-14T00:58:00Z</dcterms:created>
  <dcterms:modified xsi:type="dcterms:W3CDTF">2019-04-17T01:49:14Z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